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0" windowWidth="24240" windowHeight="12405" tabRatio="938" activeTab="4"/>
  </bookViews>
  <sheets>
    <sheet name="AS. PRIMARA" sheetId="18" r:id="rId1"/>
    <sheet name="CLINICE" sheetId="10" r:id="rId2"/>
    <sheet name="RECUPERARE" sheetId="15" r:id="rId3"/>
    <sheet name="ACUPUNCTURA" sheetId="23" r:id="rId4"/>
    <sheet name="DENTARA " sheetId="16" r:id="rId5"/>
    <sheet name="LABORATOR" sheetId="2" r:id="rId6"/>
    <sheet name="RADIOLOGIE" sheetId="3" r:id="rId7"/>
    <sheet name="SANATORII" sheetId="5" r:id="rId8"/>
    <sheet name="SPITALE_1" sheetId="4" r:id="rId9"/>
    <sheet name="SPITALE_2" sheetId="6" r:id="rId10"/>
    <sheet name="SPITALE_3" sheetId="7" r:id="rId11"/>
    <sheet name="SPITALE_4" sheetId="21" r:id="rId12"/>
    <sheet name="SPITALE_5" sheetId="14" r:id="rId13"/>
    <sheet name="Sheet3" sheetId="17" r:id="rId14"/>
  </sheets>
  <definedNames>
    <definedName name="_xlnm._FilterDatabase" localSheetId="4" hidden="1">'DENTARA '!$A$10:$K$45</definedName>
    <definedName name="_xlnm.Print_Area" localSheetId="3">ACUPUNCTURA!$A$1:$D$20</definedName>
    <definedName name="_xlnm.Print_Area" localSheetId="0">'AS. PRIMARA'!$A$2:$G$99</definedName>
    <definedName name="_xlnm.Print_Area" localSheetId="1">CLINICE!$A$2:$G$250</definedName>
    <definedName name="_xlnm.Print_Area" localSheetId="4">'DENTARA '!$A$1:$G$99</definedName>
    <definedName name="_xlnm.Print_Area" localSheetId="6">RADIOLOGIE!$A$2:$C$156</definedName>
    <definedName name="_xlnm.Print_Area" localSheetId="2">RECUPERARE!$A$1:$D$82</definedName>
    <definedName name="_xlnm.Print_Area" localSheetId="7">SANATORII!$A$2:$E$20</definedName>
    <definedName name="_xlnm.Print_Area" localSheetId="12">SPITALE_5!$A$4:$N$26</definedName>
  </definedNames>
  <calcPr calcId="145621"/>
</workbook>
</file>

<file path=xl/calcChain.xml><?xml version="1.0" encoding="utf-8"?>
<calcChain xmlns="http://schemas.openxmlformats.org/spreadsheetml/2006/main">
  <c r="G23" i="16" l="1"/>
  <c r="D99" i="16" l="1"/>
  <c r="D91" i="16"/>
  <c r="D89" i="16"/>
  <c r="D88" i="16"/>
  <c r="D86" i="16"/>
  <c r="D85" i="16"/>
  <c r="D84" i="16"/>
  <c r="D83" i="16"/>
  <c r="G63" i="16" l="1"/>
  <c r="G62" i="16"/>
  <c r="G61" i="16"/>
  <c r="G59" i="16"/>
  <c r="E63" i="16"/>
  <c r="F63" i="16" s="1"/>
  <c r="E62" i="16"/>
  <c r="F62" i="16" s="1"/>
  <c r="E61" i="16"/>
  <c r="F61" i="16" s="1"/>
  <c r="E59" i="16"/>
  <c r="F59" i="16" s="1"/>
  <c r="D64" i="16"/>
  <c r="D63" i="16"/>
  <c r="D62" i="16"/>
  <c r="D61" i="16"/>
  <c r="D59" i="16"/>
  <c r="G36" i="16"/>
  <c r="G35" i="16"/>
  <c r="G34" i="16"/>
  <c r="G32" i="16"/>
  <c r="G30" i="16"/>
  <c r="G28" i="16"/>
  <c r="G27" i="16"/>
  <c r="G24" i="16"/>
  <c r="G21" i="16"/>
  <c r="G20" i="16"/>
  <c r="G19" i="16"/>
  <c r="G18" i="16"/>
  <c r="G17" i="16"/>
  <c r="G16" i="16"/>
  <c r="G15" i="16"/>
  <c r="G13" i="16"/>
  <c r="E36" i="16" l="1"/>
  <c r="F36" i="16" s="1"/>
  <c r="E35" i="16"/>
  <c r="F35" i="16" s="1"/>
  <c r="E34" i="16"/>
  <c r="F34" i="16" s="1"/>
  <c r="E32" i="16"/>
  <c r="F32" i="16" s="1"/>
  <c r="E30" i="16"/>
  <c r="F30" i="16" s="1"/>
  <c r="E27" i="16"/>
  <c r="F27" i="16" s="1"/>
  <c r="E28" i="16"/>
  <c r="F28" i="16" s="1"/>
  <c r="E24" i="16"/>
  <c r="F24" i="16" s="1"/>
  <c r="E23" i="16"/>
  <c r="F23" i="16" s="1"/>
  <c r="E18" i="16"/>
  <c r="F18" i="16" s="1"/>
  <c r="E21" i="16"/>
  <c r="F21" i="16" s="1"/>
  <c r="E20" i="16"/>
  <c r="F20" i="16" s="1"/>
  <c r="E19" i="16"/>
  <c r="F19" i="16" s="1"/>
  <c r="E17" i="16"/>
  <c r="F17" i="16" s="1"/>
  <c r="E16" i="16"/>
  <c r="F16" i="16" s="1"/>
  <c r="E15" i="16"/>
  <c r="E13" i="16"/>
  <c r="F13" i="16" s="1"/>
  <c r="D44" i="16"/>
  <c r="D43" i="16"/>
  <c r="D41" i="16"/>
  <c r="D40" i="16"/>
  <c r="D39" i="16"/>
  <c r="D38" i="16"/>
  <c r="D37" i="16"/>
  <c r="D36" i="16"/>
  <c r="D35" i="16"/>
  <c r="D34" i="16"/>
  <c r="D27" i="16"/>
  <c r="D26" i="16"/>
  <c r="D24" i="16"/>
  <c r="D23" i="16"/>
  <c r="D22" i="16"/>
  <c r="D21" i="16"/>
  <c r="D20" i="16"/>
  <c r="D19" i="16"/>
  <c r="D18" i="16"/>
  <c r="D17" i="16"/>
  <c r="D16" i="16"/>
  <c r="D15" i="16"/>
  <c r="F15" i="16" s="1"/>
  <c r="D13" i="16"/>
  <c r="D8" i="15" l="1"/>
  <c r="D7" i="15"/>
</calcChain>
</file>

<file path=xl/sharedStrings.xml><?xml version="1.0" encoding="utf-8"?>
<sst xmlns="http://schemas.openxmlformats.org/spreadsheetml/2006/main" count="2926" uniqueCount="2118">
  <si>
    <t>Cod</t>
  </si>
  <si>
    <t>Acte terapeutice</t>
  </si>
  <si>
    <t>1.*)</t>
  </si>
  <si>
    <t xml:space="preserve">Consultaţie - include modelul de studiu, după caz, controlul oncologic şi igienizarea. </t>
  </si>
  <si>
    <t>2.</t>
  </si>
  <si>
    <t xml:space="preserve">Tratamentul cariei simple                                     </t>
  </si>
  <si>
    <t>2.1.</t>
  </si>
  <si>
    <t>Obturaţia dintelui după tratamentul afecţiunilor pulpare sau al gangrenei</t>
  </si>
  <si>
    <t xml:space="preserve"> 3.</t>
  </si>
  <si>
    <t xml:space="preserve">Tratamentul afecţiunilor pulpare cu anestezie  </t>
  </si>
  <si>
    <t>4.</t>
  </si>
  <si>
    <t>Pansament calmant/drenaj endodontic</t>
  </si>
  <si>
    <t>5.</t>
  </si>
  <si>
    <t xml:space="preserve">Tratamentul gangrenei pulpare                         </t>
  </si>
  <si>
    <t>6.</t>
  </si>
  <si>
    <t>Tratamentul paradontitelor apicale - prin incizie - cu anestezie</t>
  </si>
  <si>
    <t>7.</t>
  </si>
  <si>
    <t xml:space="preserve">Tratamentul afecţiunilor parodonţiului cu anestezie            </t>
  </si>
  <si>
    <t>8.</t>
  </si>
  <si>
    <t xml:space="preserve">Extracţia dinţilor temporari cu anestezie                       </t>
  </si>
  <si>
    <t>9.</t>
  </si>
  <si>
    <t xml:space="preserve">Extracţia dinţilor permanenţi cu anestezie                      </t>
  </si>
  <si>
    <t>10.**)</t>
  </si>
  <si>
    <t xml:space="preserve">Chiuretaj alveolar şi tratamentul hemoragiei                    </t>
  </si>
  <si>
    <t xml:space="preserve">**) În situaţia în care se efectuează în aceeaşi şedinţă în care a fost extras dintele respectiv, nu este decontat de casa de asigurări de sănătate.    </t>
  </si>
  <si>
    <t>11.</t>
  </si>
  <si>
    <t xml:space="preserve">Decapuşonarea la copii                                          </t>
  </si>
  <si>
    <t>12.</t>
  </si>
  <si>
    <t xml:space="preserve">Reducerea luxaţiei articulaţiei temporo-mandibulare             </t>
  </si>
  <si>
    <t>13.***)</t>
  </si>
  <si>
    <t xml:space="preserve">Proteza acrilică mobilizabilă pe arcadă                         </t>
  </si>
  <si>
    <t xml:space="preserve">***) Se acordă o dată la 4 ani.                                 </t>
  </si>
  <si>
    <t>14.****)</t>
  </si>
  <si>
    <t xml:space="preserve">Reparaţie proteză                                      </t>
  </si>
  <si>
    <t xml:space="preserve">****) Se acordă o dată pe an.                                    </t>
  </si>
  <si>
    <t>14.1.****)</t>
  </si>
  <si>
    <t xml:space="preserve">Rebazare proteză                                      </t>
  </si>
  <si>
    <t xml:space="preserve">****) Se acordă o dată pe an.                                   </t>
  </si>
  <si>
    <t>15.</t>
  </si>
  <si>
    <t xml:space="preserve">Element protetic fizionomic (acrilat / compozit)                                                </t>
  </si>
  <si>
    <t>16.</t>
  </si>
  <si>
    <t>Element protetic semi-fizionomic (metal + acrilat / compozit)</t>
  </si>
  <si>
    <t>17.</t>
  </si>
  <si>
    <t xml:space="preserve">Reconstituire coroană radiculară                                </t>
  </si>
  <si>
    <t>18.*****)</t>
  </si>
  <si>
    <t>Decondiţionarea tulburărilor funcţionale prin aparate ortodontice, inclusiv tratamentul angrenajului invers prin inel/gutiere + bărbiţă şi capelină</t>
  </si>
  <si>
    <t>19.</t>
  </si>
  <si>
    <t>Tratamentul angrenajului invers prin exerciţii cu spatula/şedinţă</t>
  </si>
  <si>
    <t>20.*****)</t>
  </si>
  <si>
    <t xml:space="preserve">Aparate şi dispozitive utilizate în tratamentul malformaţiilor congenitale   </t>
  </si>
  <si>
    <t>21.</t>
  </si>
  <si>
    <t xml:space="preserve">Şlefuirea în scop ortodontic/dinte                              </t>
  </si>
  <si>
    <t>22.*****)</t>
  </si>
  <si>
    <t xml:space="preserve">Reparaţie aparat ortodontic                                     </t>
  </si>
  <si>
    <t xml:space="preserve">*****) Se acordă numai de medicii de specialitate în ortodonţie şi ortopedie dento-facială.  </t>
  </si>
  <si>
    <t>23.</t>
  </si>
  <si>
    <t xml:space="preserve">Menţinătoare de spaţiu mobile                                   </t>
  </si>
  <si>
    <t>24.******)</t>
  </si>
  <si>
    <t xml:space="preserve">Sigilare/dinte                                                  </t>
  </si>
  <si>
    <t xml:space="preserve">******) O procedură decontată la 2 ani.                         </t>
  </si>
  <si>
    <t>Tarif (lei)</t>
  </si>
  <si>
    <t>Denumirea analizei de laborator</t>
  </si>
  <si>
    <t xml:space="preserve">Hematologie                                   </t>
  </si>
  <si>
    <t>1.</t>
  </si>
  <si>
    <t xml:space="preserve">Numărătoare reticulocite                                     </t>
  </si>
  <si>
    <t>3.</t>
  </si>
  <si>
    <t xml:space="preserve">Anticorpi specifici anti Rh la gravidă                       </t>
  </si>
  <si>
    <t xml:space="preserve">APTT                                                          </t>
  </si>
  <si>
    <t>10.</t>
  </si>
  <si>
    <t xml:space="preserve">Biochimie - serică şi urinară                       </t>
  </si>
  <si>
    <t>13.</t>
  </si>
  <si>
    <t xml:space="preserve">Feritină serică                                              </t>
  </si>
  <si>
    <t>14.</t>
  </si>
  <si>
    <t>18.</t>
  </si>
  <si>
    <t>20.</t>
  </si>
  <si>
    <t>22.</t>
  </si>
  <si>
    <t>24.</t>
  </si>
  <si>
    <t>25.</t>
  </si>
  <si>
    <t>26.</t>
  </si>
  <si>
    <t xml:space="preserve">Creatinkinaza CK                                              </t>
  </si>
  <si>
    <t>27.</t>
  </si>
  <si>
    <t xml:space="preserve">Gama GT                                                      </t>
  </si>
  <si>
    <t>28.</t>
  </si>
  <si>
    <t>29.</t>
  </si>
  <si>
    <t>30.</t>
  </si>
  <si>
    <t>31.</t>
  </si>
  <si>
    <t>32.</t>
  </si>
  <si>
    <t>33.</t>
  </si>
  <si>
    <t>34.</t>
  </si>
  <si>
    <t>35.</t>
  </si>
  <si>
    <t>36.</t>
  </si>
  <si>
    <t>37.</t>
  </si>
  <si>
    <t>38.</t>
  </si>
  <si>
    <t>39.</t>
  </si>
  <si>
    <t>40.</t>
  </si>
  <si>
    <t xml:space="preserve">Imunologie                                 </t>
  </si>
  <si>
    <t>41.</t>
  </si>
  <si>
    <t>42.</t>
  </si>
  <si>
    <t>43.</t>
  </si>
  <si>
    <t xml:space="preserve">Parathormonul seric (PTH)                                     </t>
  </si>
  <si>
    <t>44.</t>
  </si>
  <si>
    <t xml:space="preserve">Hormonul foliculinostimulant FSH                             </t>
  </si>
  <si>
    <t>45.</t>
  </si>
  <si>
    <t xml:space="preserve">Hormonul luteinizant (LH)                                    </t>
  </si>
  <si>
    <t>46.</t>
  </si>
  <si>
    <t xml:space="preserve">Cortizol                                                      </t>
  </si>
  <si>
    <t>47.</t>
  </si>
  <si>
    <t xml:space="preserve">Testosteron                                                  </t>
  </si>
  <si>
    <t>48.</t>
  </si>
  <si>
    <t xml:space="preserve">Estradiol                                                    </t>
  </si>
  <si>
    <t>49.</t>
  </si>
  <si>
    <t xml:space="preserve">Progesteron                                                   </t>
  </si>
  <si>
    <t>50.</t>
  </si>
  <si>
    <t xml:space="preserve">Prolactină                                                   </t>
  </si>
  <si>
    <t>51.</t>
  </si>
  <si>
    <t>52.</t>
  </si>
  <si>
    <t>53.</t>
  </si>
  <si>
    <t>54.</t>
  </si>
  <si>
    <t>55.</t>
  </si>
  <si>
    <t>56.</t>
  </si>
  <si>
    <t>57.</t>
  </si>
  <si>
    <t>58.</t>
  </si>
  <si>
    <t>59.</t>
  </si>
  <si>
    <t xml:space="preserve">Complement seric C3                                          </t>
  </si>
  <si>
    <t>60.</t>
  </si>
  <si>
    <t xml:space="preserve">Complement seric C4                                          </t>
  </si>
  <si>
    <t>61.</t>
  </si>
  <si>
    <t xml:space="preserve">IgG seric                                                    </t>
  </si>
  <si>
    <t>62.</t>
  </si>
  <si>
    <t xml:space="preserve">IgA seric                                                    </t>
  </si>
  <si>
    <t>63.</t>
  </si>
  <si>
    <t xml:space="preserve">IgM seric                                                    </t>
  </si>
  <si>
    <t>64.</t>
  </si>
  <si>
    <t xml:space="preserve">IgE seric                                                    </t>
  </si>
  <si>
    <t>65.</t>
  </si>
  <si>
    <t>66.</t>
  </si>
  <si>
    <t xml:space="preserve">Factor reumatoid                                             </t>
  </si>
  <si>
    <t>67.</t>
  </si>
  <si>
    <t xml:space="preserve">ATPO                                                         </t>
  </si>
  <si>
    <t>68.</t>
  </si>
  <si>
    <t>69.</t>
  </si>
  <si>
    <t xml:space="preserve">Microbiologie                                 </t>
  </si>
  <si>
    <t xml:space="preserve">Exudat faringian                                                            </t>
  </si>
  <si>
    <t>70.</t>
  </si>
  <si>
    <t>71.</t>
  </si>
  <si>
    <t xml:space="preserve">Examen urină                                                                 </t>
  </si>
  <si>
    <t>72.</t>
  </si>
  <si>
    <t xml:space="preserve">Examene materii fecale                                                      </t>
  </si>
  <si>
    <t>73.</t>
  </si>
  <si>
    <t>74.</t>
  </si>
  <si>
    <t>2.50120_1</t>
  </si>
  <si>
    <t>Examen micologic materii fecale - Examen microscopic nativ şi colorat, cultură şi identificare fungică</t>
  </si>
  <si>
    <t>75.</t>
  </si>
  <si>
    <t>76.</t>
  </si>
  <si>
    <t xml:space="preserve">Examene din secreţii vaginale                                               </t>
  </si>
  <si>
    <t>77.</t>
  </si>
  <si>
    <t xml:space="preserve">Examene din secreţii vaginale - Examen microscopic nativ şi colorat, cultură şi identificare bacteriană  </t>
  </si>
  <si>
    <t>78.</t>
  </si>
  <si>
    <t xml:space="preserve">Examene din secreţii vaginale - Examen microscopic nativ şi colorat, cultură şi identificare fungică </t>
  </si>
  <si>
    <t xml:space="preserve">Examene din secreţii uretrale                                                </t>
  </si>
  <si>
    <t>79.</t>
  </si>
  <si>
    <t xml:space="preserve">Examene din secreţii uretrale - Examen microscopic nativ şi colorat, cultură şi identificare bacteriană </t>
  </si>
  <si>
    <t>80.</t>
  </si>
  <si>
    <t>Examene din secreţii uretrale - Examen microscopic nativ şi  colorat, cultură şi identificare fungică</t>
  </si>
  <si>
    <t xml:space="preserve">Examene din secreţii otice                                                  </t>
  </si>
  <si>
    <t>81.</t>
  </si>
  <si>
    <t xml:space="preserve">Examen bacteriologic din secreţii otice - Examen microscopic  nativ şi colorat, cultură şi identificare bacteriană  </t>
  </si>
  <si>
    <t>82.</t>
  </si>
  <si>
    <t>Examen fungic din secreţii otice - Examen microscopic nativ şi colorat, cultură şi identificare fungică</t>
  </si>
  <si>
    <t xml:space="preserve">Examene din secreţii nazale                                                 </t>
  </si>
  <si>
    <t>83.</t>
  </si>
  <si>
    <t>84.</t>
  </si>
  <si>
    <t>Examene din secreţii conjunctivale</t>
  </si>
  <si>
    <t>85.</t>
  </si>
  <si>
    <t xml:space="preserve">Examen bacteriologic din secreţii conjunctivale - Examen microscopic nativ şi colorat, cultură şi identificare bacteriană                                                   </t>
  </si>
  <si>
    <t>86.</t>
  </si>
  <si>
    <t xml:space="preserve">Examen fungic din secreţii conjunctivale - Examen microscopic nativ şi colorat, cultură şi identificare fungică </t>
  </si>
  <si>
    <t xml:space="preserve">Examene din colecţie purulentă                                              </t>
  </si>
  <si>
    <t>87.</t>
  </si>
  <si>
    <t xml:space="preserve">Examen bacteriologic din colecţie purulentă - Examen microscopic nativ şi colorat, cultură şi identificare bacteriană                                   </t>
  </si>
  <si>
    <t>88.</t>
  </si>
  <si>
    <t>2.50120_2</t>
  </si>
  <si>
    <t xml:space="preserve">Examen fungic din colecţie purulentă - Examen microscopic nativ şi colorat, cultură şi identificare fungică </t>
  </si>
  <si>
    <t xml:space="preserve">Testarea sensibilităţii la substanţe antimicrobiene şi antifungice          </t>
  </si>
  <si>
    <t>89.</t>
  </si>
  <si>
    <t>90.</t>
  </si>
  <si>
    <t xml:space="preserve">Examinări histopatologice şi citologice                  </t>
  </si>
  <si>
    <t>91.</t>
  </si>
  <si>
    <t>2.9021_1</t>
  </si>
  <si>
    <t>92.</t>
  </si>
  <si>
    <t>2.9021_2</t>
  </si>
  <si>
    <t>93.</t>
  </si>
  <si>
    <t>2.9010_1</t>
  </si>
  <si>
    <t>94.</t>
  </si>
  <si>
    <t>2.9010_2</t>
  </si>
  <si>
    <t>95.</t>
  </si>
  <si>
    <t>200 lei/set</t>
  </si>
  <si>
    <t>96.</t>
  </si>
  <si>
    <t>Citodiagnostic spută prin incluzii la parafină  (1 - 3 blocuri)</t>
  </si>
  <si>
    <t>97.</t>
  </si>
  <si>
    <t>98.</t>
  </si>
  <si>
    <t xml:space="preserve">Citodiagnostic lichid de puncţie                             </t>
  </si>
  <si>
    <t>Nr. Crt.</t>
  </si>
  <si>
    <t>Tarif decontat de casa de asigurări de sănătate (lei)</t>
  </si>
  <si>
    <t>Denumire examinare radiologică/imagistică medicală/explorare funcţională</t>
  </si>
  <si>
    <t xml:space="preserve"> I. Radiologie - Imagistică medicală                                          </t>
  </si>
  <si>
    <t xml:space="preserve">    A. Investigaţii convenţionale                                            </t>
  </si>
  <si>
    <t xml:space="preserve">       1. Investigaţii cu radiaţii ionizante                                 </t>
  </si>
  <si>
    <t xml:space="preserve">     a) Braţ                                                                </t>
  </si>
  <si>
    <t xml:space="preserve">     b) Cot                                                                 </t>
  </si>
  <si>
    <t xml:space="preserve">     c) Antebraţ                                                             </t>
  </si>
  <si>
    <t xml:space="preserve">     d) Pumn                                                                </t>
  </si>
  <si>
    <t xml:space="preserve">     e) Mână                                                                </t>
  </si>
  <si>
    <t xml:space="preserve">     f) Şold                                                                 </t>
  </si>
  <si>
    <t xml:space="preserve">     g) Coapsă                                                              </t>
  </si>
  <si>
    <t xml:space="preserve">     h) Genunchi                                                            </t>
  </si>
  <si>
    <t xml:space="preserve">     i) Gambă                                                               </t>
  </si>
  <si>
    <t xml:space="preserve">     j) Gleznă                                                              </t>
  </si>
  <si>
    <t xml:space="preserve">     k) Picior                                                              </t>
  </si>
  <si>
    <t xml:space="preserve">     l) Calcaneu                                                            </t>
  </si>
  <si>
    <t xml:space="preserve">Examen radiologic colon dublu contrast  </t>
  </si>
  <si>
    <t xml:space="preserve">Examen radiologic colon la copil, inclusiv dezinvaginare    </t>
  </si>
  <si>
    <t xml:space="preserve">Examen radiologic tract urinar (urografie minutată) cu substanţă de contrast  </t>
  </si>
  <si>
    <t xml:space="preserve">Cistografie de reflux cu substanţă de contrast                         </t>
  </si>
  <si>
    <t xml:space="preserve">Pielografie                                                            </t>
  </si>
  <si>
    <t>Examen radiologic retrograd de uretră sau vezică urinară cu substanţă de contrast</t>
  </si>
  <si>
    <t>Examen radiologic uretră, vezică urinară la copil cu substanţă de contrast</t>
  </si>
  <si>
    <t>Examen radiologic uter şi oviduct cu substanţă de contrast</t>
  </si>
  <si>
    <t>Radiografie retroalveolară</t>
  </si>
  <si>
    <t xml:space="preserve">Radiografie panoramică     </t>
  </si>
  <si>
    <t>- Obligatoriu în baza unui bilet de trimitere investigaţia se efectuează pentru ambii sâni, cu excepţia situaţiilor în care asigurata are mastectomie unilaterală</t>
  </si>
  <si>
    <t>- Tariful se referă la examinarea pentru un sân</t>
  </si>
  <si>
    <t>Sialografia, galactografia sinusuri, fistulografie cu substanţă de contrast</t>
  </si>
  <si>
    <t xml:space="preserve">Osteodensitometrie segmentară (DXA)             </t>
  </si>
  <si>
    <t xml:space="preserve">       2. Investigaţii neiradiante       </t>
  </si>
  <si>
    <t xml:space="preserve">Ecografie transvaginală/transrectală                </t>
  </si>
  <si>
    <t xml:space="preserve">Ecografie de vase (vene)                                               </t>
  </si>
  <si>
    <t xml:space="preserve">Ecografie de vase (artere)                                             </t>
  </si>
  <si>
    <t xml:space="preserve">Ecografie ganglionară                                                   </t>
  </si>
  <si>
    <t xml:space="preserve">Ecografie transfontanelară                                             </t>
  </si>
  <si>
    <t xml:space="preserve">Ecografie obstetricală anomalii trimestrul II                          </t>
  </si>
  <si>
    <t xml:space="preserve">Ecografie obstetricală anomalii trimestrul I cu TN                     </t>
  </si>
  <si>
    <t xml:space="preserve">Ecocardiografie                                                        </t>
  </si>
  <si>
    <t xml:space="preserve">Ecocardiografie + Doppler                                              </t>
  </si>
  <si>
    <t xml:space="preserve">Ecocardiografie + Doppler color                                        </t>
  </si>
  <si>
    <t xml:space="preserve">Ecocardiografie transesofagiană                                        </t>
  </si>
  <si>
    <t xml:space="preserve">    B. Investigaţii de înaltă performanţă                                    </t>
  </si>
  <si>
    <t xml:space="preserve">CT craniu nativ                                                        </t>
  </si>
  <si>
    <t xml:space="preserve">CT buco-maxilo-facial nativ                                            </t>
  </si>
  <si>
    <t xml:space="preserve">CT regiune gât nativ                                                    </t>
  </si>
  <si>
    <t xml:space="preserve">CT regiune toracică nativ                                              </t>
  </si>
  <si>
    <t xml:space="preserve">CT abdomen nativ                                                       </t>
  </si>
  <si>
    <t xml:space="preserve">CT pelvis nativ                                                         </t>
  </si>
  <si>
    <t xml:space="preserve">CT coloană vertebrală nativ/segment                                    </t>
  </si>
  <si>
    <t xml:space="preserve">CT membre nativ/membru                                                 </t>
  </si>
  <si>
    <t xml:space="preserve">CT mastoidă                                                             </t>
  </si>
  <si>
    <t xml:space="preserve">CT sinusuri                                                            </t>
  </si>
  <si>
    <t xml:space="preserve">CT craniu nativ şi cu substanţă de contrast                            </t>
  </si>
  <si>
    <t xml:space="preserve">CT hipofiză cu substanţă de contrast                                   </t>
  </si>
  <si>
    <t xml:space="preserve">CT buco-maxilo-facial nativ şi cu substanţă de contrast                </t>
  </si>
  <si>
    <t xml:space="preserve">CT regiune gât nativ şi cu substanţă de contrast                       </t>
  </si>
  <si>
    <t xml:space="preserve">CT regiune toracică nativ şi cu substanţă de contrast                  </t>
  </si>
  <si>
    <t xml:space="preserve">CT abdomen nativ şi cu substanţă de contrast administrată intravenos   </t>
  </si>
  <si>
    <t xml:space="preserve">CT pelvis nativ şi cu substanţă de contrast administrată intravenos    </t>
  </si>
  <si>
    <t xml:space="preserve">CT coloană vertebrală nativ şi cu substanţă de contrast administrată intravenos/segment       </t>
  </si>
  <si>
    <t xml:space="preserve">CT membre nativ şi cu substanţă de contrast administrată intravenos/ membru       </t>
  </si>
  <si>
    <t xml:space="preserve">CT ureche internă                                                      </t>
  </si>
  <si>
    <t xml:space="preserve">Uro CT                                                                 </t>
  </si>
  <si>
    <t xml:space="preserve">Angiografie CT membre                                                  </t>
  </si>
  <si>
    <t xml:space="preserve">Angiografie CT craniu                                                  </t>
  </si>
  <si>
    <t xml:space="preserve">Angiografie CT regiune cervicală                                       </t>
  </si>
  <si>
    <t xml:space="preserve">Angiografie CT torace                                                  </t>
  </si>
  <si>
    <t xml:space="preserve">Angiografie CT abdomen                                                 </t>
  </si>
  <si>
    <t xml:space="preserve">Angiografie CT pelvis                                                  </t>
  </si>
  <si>
    <t xml:space="preserve">Angiocoronarografie CT                                                 </t>
  </si>
  <si>
    <t xml:space="preserve">RMN cranio-cerebral nativ                                              </t>
  </si>
  <si>
    <t xml:space="preserve">RMN sinusuri                                                           </t>
  </si>
  <si>
    <t xml:space="preserve">RMN torace nativ                                                        </t>
  </si>
  <si>
    <t xml:space="preserve">RMN gât nativ                                                          </t>
  </si>
  <si>
    <t>RMN regiuni coloana vertebrală (cervicală, toracică, lombosacrată) nativ</t>
  </si>
  <si>
    <t xml:space="preserve">RMN abdominal nativ                                                     </t>
  </si>
  <si>
    <t xml:space="preserve">RMN pelvin nativ                                                       </t>
  </si>
  <si>
    <t xml:space="preserve">RMN extremităţi nativ/segment (genunchi, cot, gleznă etc.)             </t>
  </si>
  <si>
    <t xml:space="preserve">RMN umăr nativ                                                          </t>
  </si>
  <si>
    <t xml:space="preserve">RMN umăr nativ şi cu substanţă de contrast                             </t>
  </si>
  <si>
    <t xml:space="preserve">RMN torace nativ şi cu substanţă de contrast                           </t>
  </si>
  <si>
    <t xml:space="preserve">RMN regiune cervicală nativ şi cu substanţă de contrast                </t>
  </si>
  <si>
    <t xml:space="preserve">RMN cranio-cerebral nativ şi cu substanţă de contrast                  </t>
  </si>
  <si>
    <t xml:space="preserve">RMN regiuni coloana vertebrală (cervicală, toracală, lombosacrată) nativ şi cu substanţă de contrast   </t>
  </si>
  <si>
    <t xml:space="preserve">RMN abdominal nativ şi cu substanţă de contrast                        </t>
  </si>
  <si>
    <t xml:space="preserve">RMN pelvin nativ şi cu substanţă de contrast                           </t>
  </si>
  <si>
    <t xml:space="preserve">RMN extrem. nativ/seg. (genunchi, cot, gleznă etc.) cu substanţă de contrast </t>
  </si>
  <si>
    <t xml:space="preserve">RMN cord nativ                                                          </t>
  </si>
  <si>
    <t xml:space="preserve">RMN cord nativ şi cu substanţă de contrast                                      </t>
  </si>
  <si>
    <t xml:space="preserve">RMN hipofiză cu substanţă de contrast                                  </t>
  </si>
  <si>
    <t xml:space="preserve">Uro RMN cu substanţă de contrast                                        </t>
  </si>
  <si>
    <t xml:space="preserve">Angiografia RMN trunchiuri supraaortice                                </t>
  </si>
  <si>
    <t xml:space="preserve">Angiografia RMN artere renale sau aorta                                </t>
  </si>
  <si>
    <t xml:space="preserve">Angiografie RMN/segment (craniu, abdomen, pelvis, membre etc.)         </t>
  </si>
  <si>
    <t xml:space="preserve">Angiografia carotidiană cu substanţă de contrast                       </t>
  </si>
  <si>
    <t xml:space="preserve">RMN abdominal cu substanţă de contrast şi colangio RMN                 </t>
  </si>
  <si>
    <t xml:space="preserve">Colangio RMN                                                            </t>
  </si>
  <si>
    <t>RMN sâni nativ</t>
  </si>
  <si>
    <t>RMN sâni nativ și cu substanță de contrast</t>
  </si>
  <si>
    <t xml:space="preserve">II. Explorări funcţionale                                                   </t>
  </si>
  <si>
    <t>99.</t>
  </si>
  <si>
    <t>100.</t>
  </si>
  <si>
    <t xml:space="preserve">Holter TA                                                              </t>
  </si>
  <si>
    <t>101.</t>
  </si>
  <si>
    <t>102.</t>
  </si>
  <si>
    <t xml:space="preserve">Spirogramă + test farmacodinamic bronhomotor                           </t>
  </si>
  <si>
    <t>103.</t>
  </si>
  <si>
    <t>104.</t>
  </si>
  <si>
    <t xml:space="preserve">Electroencefalografia (EEG)                                            </t>
  </si>
  <si>
    <t>105.</t>
  </si>
  <si>
    <t xml:space="preserve">Electromiografie (EMG)                                                 </t>
  </si>
  <si>
    <t>106.</t>
  </si>
  <si>
    <t xml:space="preserve">Testul de efort pentru evaluarea funcţiei respiratorii                 </t>
  </si>
  <si>
    <t>107.</t>
  </si>
  <si>
    <t xml:space="preserve">Spirometrie de efort                                                   </t>
  </si>
  <si>
    <t>108.</t>
  </si>
  <si>
    <t xml:space="preserve">Bronhospirometrie                                                      </t>
  </si>
  <si>
    <t>109.</t>
  </si>
  <si>
    <t xml:space="preserve">Teste de provocare inhalatorii                                         </t>
  </si>
  <si>
    <t>110.</t>
  </si>
  <si>
    <t xml:space="preserve">Înregistrare ECG continuă ambulatorie, holter                          </t>
  </si>
  <si>
    <t xml:space="preserve">III. Medicină nucleară                                                      </t>
  </si>
  <si>
    <t>111.</t>
  </si>
  <si>
    <t xml:space="preserve">Scintigrafia renală                                                     </t>
  </si>
  <si>
    <t>112.</t>
  </si>
  <si>
    <t xml:space="preserve">Scintigrafia cerebrală (scintigrafie SPECT perfuzie cerebrală -30/90 min de la inj.) </t>
  </si>
  <si>
    <t>113.</t>
  </si>
  <si>
    <t>Studiu radioizotopic de perfuzie miocardică la efort (scintigrafie SPECT perfuzie miocardică efort)</t>
  </si>
  <si>
    <t>114.</t>
  </si>
  <si>
    <t>Studiu radioizotopic de perfuzie miocardică în repaus (scintigrafie  SPECT perfuzie miocardică repaus)</t>
  </si>
  <si>
    <t>115.</t>
  </si>
  <si>
    <t xml:space="preserve">Studiu radioizotopic de perfuzie pulmonară/scintigrafie perfuzie pulmonară          </t>
  </si>
  <si>
    <t>116.</t>
  </si>
  <si>
    <t xml:space="preserve">Scintigrafia osoasă localizată                                          </t>
  </si>
  <si>
    <t>117.</t>
  </si>
  <si>
    <t xml:space="preserve">Scintigrafia osoasă completă                                           </t>
  </si>
  <si>
    <t>118.</t>
  </si>
  <si>
    <t xml:space="preserve">Scintigrafia hepatobiliară                                             </t>
  </si>
  <si>
    <t>119.</t>
  </si>
  <si>
    <t xml:space="preserve">Scintigrafia tiroidiană                                                 </t>
  </si>
  <si>
    <t>120.</t>
  </si>
  <si>
    <t xml:space="preserve">Scintigrafia paratiroidiană                                            </t>
  </si>
  <si>
    <t>Nr. crt.</t>
  </si>
  <si>
    <t>Lista investigaţiilor paraclinice de radiologie - imagistică medicală, medicină nucleară şi explorări funcţionale</t>
  </si>
  <si>
    <t xml:space="preserve">    Tarif maximal pe zi de spitalizare (lei)</t>
  </si>
  <si>
    <t xml:space="preserve">    2. Sanatorii/secţii sanatoriale din spitale altele decât cele balneare  </t>
  </si>
  <si>
    <t xml:space="preserve">    3. Preventorii                                                </t>
  </si>
  <si>
    <t>Cod diagnostic</t>
  </si>
  <si>
    <t>Denumire afecţiune (diagnostic)</t>
  </si>
  <si>
    <t>A04.9</t>
  </si>
  <si>
    <t xml:space="preserve">Infecţia intestinală bacteriană, nespecificată      </t>
  </si>
  <si>
    <t>304.46</t>
  </si>
  <si>
    <t>A08.4</t>
  </si>
  <si>
    <t xml:space="preserve">Infecţia intestinală virală, nespecificată          </t>
  </si>
  <si>
    <t>241.74</t>
  </si>
  <si>
    <t>A09</t>
  </si>
  <si>
    <t xml:space="preserve">Diareea şi gastro-enterita probabil infecţioase     </t>
  </si>
  <si>
    <t>255.40</t>
  </si>
  <si>
    <t>A49.9</t>
  </si>
  <si>
    <t xml:space="preserve">Infecţia bacteriană, nespecificată                  </t>
  </si>
  <si>
    <t>B18.1</t>
  </si>
  <si>
    <t xml:space="preserve">Hepatita virală cronică B fără agent Delta          </t>
  </si>
  <si>
    <t>225.87</t>
  </si>
  <si>
    <t>B18.2</t>
  </si>
  <si>
    <t xml:space="preserve">Hepatita virală cronică C                           </t>
  </si>
  <si>
    <t>D17.1</t>
  </si>
  <si>
    <t xml:space="preserve">Tumora lipomatoasă benignă a pielii şi a ţesutului subcutanat al trunchiului </t>
  </si>
  <si>
    <t>D50.0</t>
  </si>
  <si>
    <t>Anemia prin carenţă de fier secundară unei pierderi de sânge (cronică)</t>
  </si>
  <si>
    <t>335.03</t>
  </si>
  <si>
    <t>D50.8</t>
  </si>
  <si>
    <t xml:space="preserve">Alte anemii prin carenţă de fier                    </t>
  </si>
  <si>
    <t>532.02</t>
  </si>
  <si>
    <t>D50.9</t>
  </si>
  <si>
    <t xml:space="preserve">Anemia prin carenţă de fier, nespecificată           </t>
  </si>
  <si>
    <t>340.34</t>
  </si>
  <si>
    <t>E04.2</t>
  </si>
  <si>
    <t xml:space="preserve">Guşa multinodulară netoxică                         </t>
  </si>
  <si>
    <t>E06.3</t>
  </si>
  <si>
    <t xml:space="preserve">Tiroidita autoimună                                 </t>
  </si>
  <si>
    <t>316.99</t>
  </si>
  <si>
    <t>E10.65</t>
  </si>
  <si>
    <t xml:space="preserve">Diabet mellitus (zaharat) tip 1 cu control slab     </t>
  </si>
  <si>
    <t>303.12</t>
  </si>
  <si>
    <t>E10.71</t>
  </si>
  <si>
    <t>Diabet mellitus tip 1 cu complicatii microvasculare multiple</t>
  </si>
  <si>
    <t>378.90</t>
  </si>
  <si>
    <t>E11.65</t>
  </si>
  <si>
    <t>Diabet mellitus (zaharat) tip 2 cu control slab</t>
  </si>
  <si>
    <t>341.86</t>
  </si>
  <si>
    <t>E11.71</t>
  </si>
  <si>
    <t>Diabet mellitus tip 2 cu complicatii microvasculare multiple</t>
  </si>
  <si>
    <t>427.32</t>
  </si>
  <si>
    <t>E11.9</t>
  </si>
  <si>
    <t>Diabet mellitus (zaharat) tip 2 fără complicaţii</t>
  </si>
  <si>
    <t>305.81</t>
  </si>
  <si>
    <t>E13.65</t>
  </si>
  <si>
    <t>Alte forme specificate de diabet mellitus cu control slab</t>
  </si>
  <si>
    <t xml:space="preserve">E44.0 </t>
  </si>
  <si>
    <t>Malnutriţia proteino-energetică moderată</t>
  </si>
  <si>
    <t>362.46</t>
  </si>
  <si>
    <t>E44.1</t>
  </si>
  <si>
    <t>Malnutriţia proteino-energetică uşoară</t>
  </si>
  <si>
    <t>E66.0</t>
  </si>
  <si>
    <t>Obezitate datorită unui exces caloric</t>
  </si>
  <si>
    <t>305.19</t>
  </si>
  <si>
    <t>E78.2</t>
  </si>
  <si>
    <t>Hiperlipidemie mixta</t>
  </si>
  <si>
    <t>381.48</t>
  </si>
  <si>
    <t>E89.0</t>
  </si>
  <si>
    <t xml:space="preserve">Hipotiroidism postprocedural                        </t>
  </si>
  <si>
    <t>328.89</t>
  </si>
  <si>
    <t>F41.2</t>
  </si>
  <si>
    <t>Tulburare anxioasă şi depresivă mixtă</t>
  </si>
  <si>
    <t>297.53</t>
  </si>
  <si>
    <t>F50.9</t>
  </si>
  <si>
    <t xml:space="preserve">Tulburare de apetit, nespecificată   </t>
  </si>
  <si>
    <t>G45.0</t>
  </si>
  <si>
    <t xml:space="preserve">Sindrom vertebro-bazilar   </t>
  </si>
  <si>
    <t>227.98</t>
  </si>
  <si>
    <t xml:space="preserve">I10 </t>
  </si>
  <si>
    <t xml:space="preserve">Hipertensiunea esenţială (primară)   </t>
  </si>
  <si>
    <t>224.53</t>
  </si>
  <si>
    <t>I20.8</t>
  </si>
  <si>
    <t>Alte forme de angină pectorală (* fără coronarografie)</t>
  </si>
  <si>
    <t>273.62</t>
  </si>
  <si>
    <t xml:space="preserve">I25.11   </t>
  </si>
  <si>
    <t>Cardiopatia aterosclerotică a arterei coronariene native</t>
  </si>
  <si>
    <t>322.40</t>
  </si>
  <si>
    <t>I25.9</t>
  </si>
  <si>
    <t>Cardiopatie ischemică cronică, nespecificată, fără coronarografie</t>
  </si>
  <si>
    <t>302.74</t>
  </si>
  <si>
    <t>I34.0</t>
  </si>
  <si>
    <t>Insuficienţa mitrală (valva) (* fără indicaţie de intervenţie chirurgicală)</t>
  </si>
  <si>
    <t>379.67</t>
  </si>
  <si>
    <t>I35.0</t>
  </si>
  <si>
    <t>Stenoza (valva) aortică (* fără indicaţie de intervenţie chirurgicală)</t>
  </si>
  <si>
    <t>400.68</t>
  </si>
  <si>
    <t>I35.1</t>
  </si>
  <si>
    <t xml:space="preserve">Insuficienţă (valva) aortică (* fără coronarografie; fără indicaţie de intervenţie chirurgicală) </t>
  </si>
  <si>
    <t>381.12</t>
  </si>
  <si>
    <t>I67.2</t>
  </si>
  <si>
    <t>Ateroscleroza cerebrală</t>
  </si>
  <si>
    <t>I67.8</t>
  </si>
  <si>
    <t xml:space="preserve">Alte boli cerebrovasculare, specificate   </t>
  </si>
  <si>
    <t>I83.9</t>
  </si>
  <si>
    <t>Vene varicoase ale extremităţilor inferioare fără ulceraţie sau inflamaţie</t>
  </si>
  <si>
    <t>383.92</t>
  </si>
  <si>
    <t xml:space="preserve">J00 </t>
  </si>
  <si>
    <t>Rino-faringita acută [guturaiul comun] (* pentru copii 0 - 5 ani)</t>
  </si>
  <si>
    <t>167.15</t>
  </si>
  <si>
    <t>J02.9</t>
  </si>
  <si>
    <t>Faringita acută, nespecificată (* pentru copii 0 - 5 ani)</t>
  </si>
  <si>
    <t>163.63</t>
  </si>
  <si>
    <t>J03.9</t>
  </si>
  <si>
    <t xml:space="preserve">Amigdalita acută, nespecificată </t>
  </si>
  <si>
    <t>165.12</t>
  </si>
  <si>
    <t>J06.8</t>
  </si>
  <si>
    <t xml:space="preserve">Alte infecţii acute ale căilor respiratorii superioare cu localizări multiple </t>
  </si>
  <si>
    <t>171.71</t>
  </si>
  <si>
    <t>J06.9</t>
  </si>
  <si>
    <t xml:space="preserve">Infecţii acute ale căilor respiratorii superioare, nespecificate </t>
  </si>
  <si>
    <t>163.56</t>
  </si>
  <si>
    <t>J12.9</t>
  </si>
  <si>
    <t xml:space="preserve">Pneumonia virală, nespecificată </t>
  </si>
  <si>
    <t>372.77</t>
  </si>
  <si>
    <t>J15.8</t>
  </si>
  <si>
    <t xml:space="preserve">Alte pneumonii bacteriene  </t>
  </si>
  <si>
    <t>398.65</t>
  </si>
  <si>
    <t>J18.1</t>
  </si>
  <si>
    <t xml:space="preserve">Pneumonia lobară, nespecificată </t>
  </si>
  <si>
    <t>402.62</t>
  </si>
  <si>
    <t>J18.8</t>
  </si>
  <si>
    <t>Alte pneumonii, cu micro-organisme nespecificate</t>
  </si>
  <si>
    <t>375.98</t>
  </si>
  <si>
    <t>J18.9</t>
  </si>
  <si>
    <t xml:space="preserve">Pneumonie, nespecificată   </t>
  </si>
  <si>
    <t>417.73</t>
  </si>
  <si>
    <t>J20.9</t>
  </si>
  <si>
    <t xml:space="preserve">Bronşita acută, nespecificată   </t>
  </si>
  <si>
    <t>168.46</t>
  </si>
  <si>
    <t>J44.0</t>
  </si>
  <si>
    <t xml:space="preserve">Boala pulmonară obstructivă cronică cu infecţie acută a căilor respiratorii inferioare </t>
  </si>
  <si>
    <t>375.74</t>
  </si>
  <si>
    <t>J44.1</t>
  </si>
  <si>
    <t>Boala pulmonară obstructivă cronică cu exacerbare acută, nespecificată</t>
  </si>
  <si>
    <t>370.60</t>
  </si>
  <si>
    <t>J44.9</t>
  </si>
  <si>
    <t xml:space="preserve">Boala pulmonară obstructivă cronică, nespecificată  </t>
  </si>
  <si>
    <t>360.39</t>
  </si>
  <si>
    <t>J45.0</t>
  </si>
  <si>
    <t xml:space="preserve">Astmul cu predominenţă alergică </t>
  </si>
  <si>
    <t>177.30</t>
  </si>
  <si>
    <t xml:space="preserve">J47 </t>
  </si>
  <si>
    <t>Bronşiectazia</t>
  </si>
  <si>
    <t>355.11</t>
  </si>
  <si>
    <t>J84.8</t>
  </si>
  <si>
    <t xml:space="preserve">Alte boli pulmonare interstiţiale specificate  </t>
  </si>
  <si>
    <t>380.09</t>
  </si>
  <si>
    <t>J84.9</t>
  </si>
  <si>
    <t xml:space="preserve">Boala pulmonară interstiţială, nespecificată   </t>
  </si>
  <si>
    <t>381.74</t>
  </si>
  <si>
    <t>K21.0</t>
  </si>
  <si>
    <t xml:space="preserve">Boala refluxului gastro-esofagian cu esofagită </t>
  </si>
  <si>
    <t>307.15</t>
  </si>
  <si>
    <t>K21.9</t>
  </si>
  <si>
    <t>Boala refluxului gastro-esofagian fără esofagită</t>
  </si>
  <si>
    <t>230.01</t>
  </si>
  <si>
    <t>K26.3</t>
  </si>
  <si>
    <t xml:space="preserve">Ulcerul duodenal, acut fără hemoragie sau perforaţie, diagnosticat anterior </t>
  </si>
  <si>
    <t>200.82</t>
  </si>
  <si>
    <t>K29.1</t>
  </si>
  <si>
    <t xml:space="preserve">Alte gastrite acute   </t>
  </si>
  <si>
    <t>311.60</t>
  </si>
  <si>
    <t>K29.5</t>
  </si>
  <si>
    <t xml:space="preserve">Gastrita cronică, nespecificată </t>
  </si>
  <si>
    <t>313.43</t>
  </si>
  <si>
    <t>K29.9</t>
  </si>
  <si>
    <t xml:space="preserve">Gastro-duodenita, nespecificată </t>
  </si>
  <si>
    <t>216.25</t>
  </si>
  <si>
    <t xml:space="preserve">K30 </t>
  </si>
  <si>
    <t xml:space="preserve">Dispepsia   </t>
  </si>
  <si>
    <t>180.12</t>
  </si>
  <si>
    <t>K52.9</t>
  </si>
  <si>
    <t xml:space="preserve">Gastroenterita şi colita neinfecţioase, nespecificate </t>
  </si>
  <si>
    <t>241.02</t>
  </si>
  <si>
    <t>K58.0</t>
  </si>
  <si>
    <t xml:space="preserve">Sindromul intestinului iritabil cu diaree </t>
  </si>
  <si>
    <t>322.47</t>
  </si>
  <si>
    <t>K58.9</t>
  </si>
  <si>
    <t>Sindromul intestinului iritabil fără diaree</t>
  </si>
  <si>
    <t>309.88</t>
  </si>
  <si>
    <t>K70.1</t>
  </si>
  <si>
    <t>Hepatita alcoolică</t>
  </si>
  <si>
    <t>271.45</t>
  </si>
  <si>
    <t>K73.2</t>
  </si>
  <si>
    <t>Hepatita activă cronică, neclasificată altundeva</t>
  </si>
  <si>
    <t>405.55</t>
  </si>
  <si>
    <t>K75.2</t>
  </si>
  <si>
    <t xml:space="preserve">Hepatita reactivă nespecifică   </t>
  </si>
  <si>
    <t>474.96</t>
  </si>
  <si>
    <t>K76.0</t>
  </si>
  <si>
    <t>Degenerescenţa grăsoasă a ficatului, neclasificată altundeva</t>
  </si>
  <si>
    <t>397.10</t>
  </si>
  <si>
    <t>K81.1</t>
  </si>
  <si>
    <t xml:space="preserve">Colecistita cronică   </t>
  </si>
  <si>
    <t>339.14</t>
  </si>
  <si>
    <t>K81.8</t>
  </si>
  <si>
    <t xml:space="preserve">Alte colecistite </t>
  </si>
  <si>
    <t>290.90</t>
  </si>
  <si>
    <t>K82.8</t>
  </si>
  <si>
    <t xml:space="preserve">Alte boli specificate ale vezicii biliare </t>
  </si>
  <si>
    <t>263.17</t>
  </si>
  <si>
    <t>K91.1</t>
  </si>
  <si>
    <t>Sindroame după chirurgia gastrică</t>
  </si>
  <si>
    <t>285.59</t>
  </si>
  <si>
    <t>L40.0</t>
  </si>
  <si>
    <t>Psoriazis vulgaris</t>
  </si>
  <si>
    <t>316.09</t>
  </si>
  <si>
    <t>L50.0</t>
  </si>
  <si>
    <t>Urticaria alergică (fără Edem Quinke)</t>
  </si>
  <si>
    <t>204.48</t>
  </si>
  <si>
    <t>L60.0</t>
  </si>
  <si>
    <t xml:space="preserve">Unghia încarnată </t>
  </si>
  <si>
    <t>297.32</t>
  </si>
  <si>
    <t>M16.9</t>
  </si>
  <si>
    <t xml:space="preserve">Coxartroza, nespecificată  </t>
  </si>
  <si>
    <t>196.79</t>
  </si>
  <si>
    <t>M17.9</t>
  </si>
  <si>
    <t xml:space="preserve">Gonartroza, nespecificată  </t>
  </si>
  <si>
    <t>202.45</t>
  </si>
  <si>
    <t>M51.2</t>
  </si>
  <si>
    <t xml:space="preserve">Altă deplasare a unui alt disc intervertebral specificat, fără indicaţie operatorie  </t>
  </si>
  <si>
    <t>313.33</t>
  </si>
  <si>
    <t>M54.4</t>
  </si>
  <si>
    <t xml:space="preserve">Lumbago cu sciatică-  </t>
  </si>
  <si>
    <t>347.28</t>
  </si>
  <si>
    <t>M54.5</t>
  </si>
  <si>
    <t xml:space="preserve">Dorsalgie joasă- </t>
  </si>
  <si>
    <t>378.19</t>
  </si>
  <si>
    <t>N30.0</t>
  </si>
  <si>
    <t>Cistita acută</t>
  </si>
  <si>
    <t>221.39</t>
  </si>
  <si>
    <t>N39.0</t>
  </si>
  <si>
    <t xml:space="preserve">Infecţia tractului urinar, cu localizare nespecificată </t>
  </si>
  <si>
    <t>213.11</t>
  </si>
  <si>
    <t xml:space="preserve">N47 </t>
  </si>
  <si>
    <t>Hipertrofia prepuţului, fimoza, parafimoza</t>
  </si>
  <si>
    <t>229.22</t>
  </si>
  <si>
    <t>N73.9</t>
  </si>
  <si>
    <t xml:space="preserve">Boala inflamatorie pelviană feminină, nespecificată </t>
  </si>
  <si>
    <t>138.35</t>
  </si>
  <si>
    <t>N92.0</t>
  </si>
  <si>
    <t xml:space="preserve">Menstruaţie excesivă şi frecventă cu ciclu menstrual regulat  </t>
  </si>
  <si>
    <t>332.24</t>
  </si>
  <si>
    <t>N92.1</t>
  </si>
  <si>
    <t>Menstruaţie excesivă şi frecventă cu ciclu menstrual neregulat</t>
  </si>
  <si>
    <t>233.25</t>
  </si>
  <si>
    <t>N92.4</t>
  </si>
  <si>
    <t xml:space="preserve">Sângerări excesive în perioada de premenopauză </t>
  </si>
  <si>
    <t>323.27</t>
  </si>
  <si>
    <t>N93.8</t>
  </si>
  <si>
    <t>Alte sângerări anormale specificate ale uterului şi vaginului</t>
  </si>
  <si>
    <t>389.85</t>
  </si>
  <si>
    <t>N95.0</t>
  </si>
  <si>
    <t>Sângerări postmenopauză</t>
  </si>
  <si>
    <t>311.36</t>
  </si>
  <si>
    <t>O02.1</t>
  </si>
  <si>
    <t xml:space="preserve">Avort fals   </t>
  </si>
  <si>
    <t>97.77</t>
  </si>
  <si>
    <t>O03.4</t>
  </si>
  <si>
    <t xml:space="preserve">Avort spontan incomplet, fără complicaţii  </t>
  </si>
  <si>
    <t>98.84</t>
  </si>
  <si>
    <t>O12.0</t>
  </si>
  <si>
    <t xml:space="preserve">Edem gestaţional </t>
  </si>
  <si>
    <t>198.65</t>
  </si>
  <si>
    <t>O21.0</t>
  </si>
  <si>
    <t>Hiperemeza gravidică uşoară</t>
  </si>
  <si>
    <t>125.86</t>
  </si>
  <si>
    <t>O23.1</t>
  </si>
  <si>
    <t>Infecţiile vezicii urinare în sarcină</t>
  </si>
  <si>
    <t>127.48</t>
  </si>
  <si>
    <t>O34.2</t>
  </si>
  <si>
    <t>Îngrijiri acordate mamei pentru cicatrice uterină datorită unei intervenţii chirurgicale anterioare</t>
  </si>
  <si>
    <t>464.82</t>
  </si>
  <si>
    <t>R10.4</t>
  </si>
  <si>
    <t xml:space="preserve">Altă durere abdominală şi nespecificată   </t>
  </si>
  <si>
    <t>134.41</t>
  </si>
  <si>
    <t>R59.0</t>
  </si>
  <si>
    <t>Ganglioni limfatici măriţi localizaţi</t>
  </si>
  <si>
    <t>512.98</t>
  </si>
  <si>
    <t>S61.0</t>
  </si>
  <si>
    <t xml:space="preserve">Plagă deschisă a degetului (degetelor) fără vătămarea unghiei  </t>
  </si>
  <si>
    <t>246.68</t>
  </si>
  <si>
    <t xml:space="preserve">S61.88   </t>
  </si>
  <si>
    <t xml:space="preserve">Plagă deschisă a altor părţi ale pumnului şi mâinii </t>
  </si>
  <si>
    <t>245.74</t>
  </si>
  <si>
    <t>Z46.6</t>
  </si>
  <si>
    <t xml:space="preserve">Amplasarea şi ajustarea unei proteze urinare   </t>
  </si>
  <si>
    <t>Z50.9</t>
  </si>
  <si>
    <t xml:space="preserve">Îngrijiri implicând o procedură de reabilitare, nespecificată </t>
  </si>
  <si>
    <t>331.17</t>
  </si>
  <si>
    <t xml:space="preserve">Z51.88   </t>
  </si>
  <si>
    <t xml:space="preserve">Alte îngrijiri medicale specificate  </t>
  </si>
  <si>
    <t>I25.5</t>
  </si>
  <si>
    <t xml:space="preserve">Cardiomiopatie ischemică   </t>
  </si>
  <si>
    <t xml:space="preserve">I70.21   </t>
  </si>
  <si>
    <t>Ateroscleroza arterelor extremităţilor cu claudicaţie intermitentă</t>
  </si>
  <si>
    <t>I80.3</t>
  </si>
  <si>
    <t xml:space="preserve">Flebita şi tromboflebita extremităţilor inferioare, nespecificată </t>
  </si>
  <si>
    <t>R60.0</t>
  </si>
  <si>
    <t xml:space="preserve">Edem localizat   </t>
  </si>
  <si>
    <t>I83.0</t>
  </si>
  <si>
    <t>Vene varicoase cu ulceraţie ale extremităţilor inferioare</t>
  </si>
  <si>
    <t>I87.2</t>
  </si>
  <si>
    <t>Insuficienţa venoasă (cronică) (periferică)</t>
  </si>
  <si>
    <t>A69.2</t>
  </si>
  <si>
    <t>Boala Lyme (* diagnostic şi tratament)</t>
  </si>
  <si>
    <t>Denumire caz rezolvat cu procedură chirurgicală</t>
  </si>
  <si>
    <t>Cod Procedură</t>
  </si>
  <si>
    <t>Denumire procedură chirurgicală</t>
  </si>
  <si>
    <t xml:space="preserve">Miringotomia cu inserţia de tub   </t>
  </si>
  <si>
    <t>D01003</t>
  </si>
  <si>
    <t>Miringotomia cu inserţie de tub, unilateral</t>
  </si>
  <si>
    <t>283.18</t>
  </si>
  <si>
    <t>Miringotomia cu inserţia de tub</t>
  </si>
  <si>
    <t>D01004</t>
  </si>
  <si>
    <t>Miringotomia cu inserţie de tub, bilateral</t>
  </si>
  <si>
    <t>Amigdalectomie</t>
  </si>
  <si>
    <t>E04301</t>
  </si>
  <si>
    <t>Tonsilectomia fără adenoidectomie</t>
  </si>
  <si>
    <t>589.67</t>
  </si>
  <si>
    <t xml:space="preserve">Amigdalectomie  </t>
  </si>
  <si>
    <t>E04302</t>
  </si>
  <si>
    <t>Tonsilectomia cu adenoidectomie</t>
  </si>
  <si>
    <t xml:space="preserve">Rinoplastie posttraumatică(reducerea şi  </t>
  </si>
  <si>
    <t xml:space="preserve">imobilizarea fracturilor piramideinazale după un traumatism recent)  </t>
  </si>
  <si>
    <t>P07001</t>
  </si>
  <si>
    <t>Rinoplastie implicând corecţia cartilajului</t>
  </si>
  <si>
    <t>742.92</t>
  </si>
  <si>
    <t xml:space="preserve">Rinoplastie posttraumatică(reducerea şi imobilizarea fracturilor piramideinazale după un traumatism recent)  </t>
  </si>
  <si>
    <t>P07002</t>
  </si>
  <si>
    <t>Rinoplastia implicând corectarea conturului osos</t>
  </si>
  <si>
    <t xml:space="preserve">Rinoplastie posttraumatică (reducerea şi imobilizarea fracturilor piramidei nazale după un traumatism recent)  </t>
  </si>
  <si>
    <t>P07003</t>
  </si>
  <si>
    <t>Rinoplastie totală</t>
  </si>
  <si>
    <t xml:space="preserve">P07004 </t>
  </si>
  <si>
    <t>Rinoplastie folosind grefa cartilaginoasă septală sau nazală</t>
  </si>
  <si>
    <t xml:space="preserve">Rinoplastie posttraumatică (reducerea şi mobilizarea fracturilor piramidei nazale după un traumatism recent)  </t>
  </si>
  <si>
    <t>P07005</t>
  </si>
  <si>
    <t>Rinoplastie folosind grefă de os nazal</t>
  </si>
  <si>
    <t>P07006</t>
  </si>
  <si>
    <t>Rinoplastie cu grefă de os nazal şi cartilaj septal/nazal</t>
  </si>
  <si>
    <t>P07007</t>
  </si>
  <si>
    <t>Rinoplastie folosind grefa de cartilaj de la zona donatoare de la distanţă</t>
  </si>
  <si>
    <t>P07008</t>
  </si>
  <si>
    <t>Rinoplastia folosind grefa osoasă din zona donatoare de la distanţă</t>
  </si>
  <si>
    <t>P07009</t>
  </si>
  <si>
    <t>Rinoplastia folosind os şi cartilaj ca grefă de la zona donatoare de la distanţă</t>
  </si>
  <si>
    <t xml:space="preserve">Bronhomediastino - scopie  </t>
  </si>
  <si>
    <t>G02401</t>
  </si>
  <si>
    <t>Bronhoscopia</t>
  </si>
  <si>
    <t>629.69</t>
  </si>
  <si>
    <t>G02403</t>
  </si>
  <si>
    <t>Fibrobronhoscopia</t>
  </si>
  <si>
    <t xml:space="preserve">Biopsia pleurei   </t>
  </si>
  <si>
    <t>G03103</t>
  </si>
  <si>
    <t>Biopsia pleurei</t>
  </si>
  <si>
    <t>Biopsie ganglioni laterocervicali şi supraclaviculari</t>
  </si>
  <si>
    <t>I00601</t>
  </si>
  <si>
    <t>Biopsie de ganglion limfatic</t>
  </si>
  <si>
    <t>416.26</t>
  </si>
  <si>
    <t xml:space="preserve">Puncţie biopsie transparietală cu ac pentru formaţiuni tumorale pulmonare  </t>
  </si>
  <si>
    <t>G03102</t>
  </si>
  <si>
    <t>Biopsia percutanată (cu ac) a plămânului</t>
  </si>
  <si>
    <t>696.26</t>
  </si>
  <si>
    <t xml:space="preserve">Implantare cateter pleural </t>
  </si>
  <si>
    <t>G04103</t>
  </si>
  <si>
    <t>Inserția catetetrului intercostal pentru drenaj</t>
  </si>
  <si>
    <t>653.15</t>
  </si>
  <si>
    <t>Adenoidectomie</t>
  </si>
  <si>
    <t>E04303</t>
  </si>
  <si>
    <t>Adenoidectomia fără tonsilectomie</t>
  </si>
  <si>
    <t>Extracţia de corpi străini prin bronhoscopie</t>
  </si>
  <si>
    <t>G02502</t>
  </si>
  <si>
    <t>Bronhoscopia cu extracţia unui corp străin</t>
  </si>
  <si>
    <t>526.19</t>
  </si>
  <si>
    <t>Strabismul adultului</t>
  </si>
  <si>
    <t>C05702</t>
  </si>
  <si>
    <t>Proceduri pentru strabism implicând 1 sau 2 muşchi, un ochi</t>
  </si>
  <si>
    <t>246.93</t>
  </si>
  <si>
    <t>Pterigion cu plastie</t>
  </si>
  <si>
    <t>C01302</t>
  </si>
  <si>
    <t>Excizia pterigionului</t>
  </si>
  <si>
    <t>Refacerea staticii palpebrare (entropion, ectropion, lagoftalmie) ptoză palpebrală</t>
  </si>
  <si>
    <t>C08003</t>
  </si>
  <si>
    <t>Corecţia ectropionului sau entropionului prin strângerea sau scurtarea retractorilor inferiori</t>
  </si>
  <si>
    <t>C08004</t>
  </si>
  <si>
    <t>corecţia ectropionului sau entropionului prin alte corecţii ale retractorilor inferiori</t>
  </si>
  <si>
    <t>C08005</t>
  </si>
  <si>
    <t>corecţia ectropion-ului sau entropion-ului prin tehnici de sutură</t>
  </si>
  <si>
    <t xml:space="preserve">Refacerea staticii palpebrare (entropion,  </t>
  </si>
  <si>
    <t>ectropion, lagoftalmie) ptoză palpebrală</t>
  </si>
  <si>
    <t xml:space="preserve">C08006 </t>
  </si>
  <si>
    <t>corecţia ectropion-ului sau entropion-ului cu rezecţie largă</t>
  </si>
  <si>
    <t xml:space="preserve">Extracţia dentară chirurgicală </t>
  </si>
  <si>
    <t xml:space="preserve">F00801   </t>
  </si>
  <si>
    <t>Extracţie dentară sau a unor părţi de dinte</t>
  </si>
  <si>
    <t>Extracţia dentară chirurgicală</t>
  </si>
  <si>
    <t>F00802</t>
  </si>
  <si>
    <t>Extracţie dentară cu separare</t>
  </si>
  <si>
    <t xml:space="preserve">Extracţia dentară chirurgicală  </t>
  </si>
  <si>
    <t>F00901</t>
  </si>
  <si>
    <t>Îndepărtare chirurgicală a unui dinte erupt</t>
  </si>
  <si>
    <t xml:space="preserve"> </t>
  </si>
  <si>
    <t>F00902</t>
  </si>
  <si>
    <t>Îndepărtare chirurgicală a 2 sau mai mulţi dinţi erupţi</t>
  </si>
  <si>
    <t xml:space="preserve">Extracţia dentară chirurgicală    </t>
  </si>
  <si>
    <t>F00903</t>
  </si>
  <si>
    <t>Îndepărtarea chirurgicală a unui dinte inclus sau parţial erupt, fără îndepărtare de os sau separare</t>
  </si>
  <si>
    <t xml:space="preserve">  </t>
  </si>
  <si>
    <t>F00904</t>
  </si>
  <si>
    <t>Îndepărtarea chirurgicală a unui dinte inclus sau parţial erupt, cu îndepărtare de os sau separare</t>
  </si>
  <si>
    <t>Excizie polip cervical, dilataţia şi chiuretajul uterului</t>
  </si>
  <si>
    <t>M02601</t>
  </si>
  <si>
    <t>Dilatarea şi chiuretajul uterin [D&amp;C]</t>
  </si>
  <si>
    <t>390.76</t>
  </si>
  <si>
    <t>M02602</t>
  </si>
  <si>
    <t>Chiuretajul uterin fără dilatare</t>
  </si>
  <si>
    <t>M02801</t>
  </si>
  <si>
    <t>Dilatarea şi curetajul[D&amp;C] după avort sau pentru întrerupere de sarcină</t>
  </si>
  <si>
    <t>219.55</t>
  </si>
  <si>
    <t>M02802</t>
  </si>
  <si>
    <t>Curetajul aspirativ al cavităţii uterine</t>
  </si>
  <si>
    <t>M03702</t>
  </si>
  <si>
    <t>Polipectomia la nivelul colului uterin</t>
  </si>
  <si>
    <t xml:space="preserve">Reparaţia cisto şi rectocelului   </t>
  </si>
  <si>
    <t>M04402</t>
  </si>
  <si>
    <t>Corecţia chirurgicală a rectocelului</t>
  </si>
  <si>
    <t>480.31</t>
  </si>
  <si>
    <t>Reparaţia cisto şirectocelului</t>
  </si>
  <si>
    <t>M04403</t>
  </si>
  <si>
    <t>Corecţia chirurgicală a cistocelului şi rectocelului</t>
  </si>
  <si>
    <t xml:space="preserve">Artroscopia genunchiului   </t>
  </si>
  <si>
    <t>O13205</t>
  </si>
  <si>
    <t>Artroscopia genunchiului</t>
  </si>
  <si>
    <t>439.53</t>
  </si>
  <si>
    <t xml:space="preserve">Operaţia artroscopică a meniscului </t>
  </si>
  <si>
    <t xml:space="preserve">O13404 </t>
  </si>
  <si>
    <t>Meniscectomie artroscopică a genunchiului</t>
  </si>
  <si>
    <t>371.57</t>
  </si>
  <si>
    <t>Îndepărtarea materialului de osteosinteză</t>
  </si>
  <si>
    <t>O18104</t>
  </si>
  <si>
    <t>Îndepărtarea de brosă, şurub sau fir metalic, neclasificată în altă parte</t>
  </si>
  <si>
    <t>492.38</t>
  </si>
  <si>
    <t xml:space="preserve">O18106 </t>
  </si>
  <si>
    <t>Îndepărtarea de placă, tijă sau cui, neclasificată în altă parte</t>
  </si>
  <si>
    <t>Reparaţia diformităţii piciorului</t>
  </si>
  <si>
    <t>O20404</t>
  </si>
  <si>
    <t>Corecţia diformităţii osoase</t>
  </si>
  <si>
    <t>1,421.61</t>
  </si>
  <si>
    <t xml:space="preserve">Eliberarea tunelului carpal   </t>
  </si>
  <si>
    <t>A07402</t>
  </si>
  <si>
    <t>Decompresia endoscopică a tunelului carpian</t>
  </si>
  <si>
    <t>674.75</t>
  </si>
  <si>
    <t xml:space="preserve">Eliberarea tunelului carpal </t>
  </si>
  <si>
    <t>A07403</t>
  </si>
  <si>
    <t>Decompresia tunelului carpian</t>
  </si>
  <si>
    <t xml:space="preserve">Excizia chistului Baker   </t>
  </si>
  <si>
    <t>O13601</t>
  </si>
  <si>
    <t>Excizia chistului Baker</t>
  </si>
  <si>
    <t>682.96</t>
  </si>
  <si>
    <t>Rezolvarea contracturii Dupuytren</t>
  </si>
  <si>
    <t>O07302</t>
  </si>
  <si>
    <t>Fasciotomia subcutanată pentru maladia Dupuytren</t>
  </si>
  <si>
    <t xml:space="preserve">Rezolvarea contracturii Dupuytren  </t>
  </si>
  <si>
    <t>O08001</t>
  </si>
  <si>
    <t>Fasciectomia palmară pentru contractura Dupuytren</t>
  </si>
  <si>
    <t>Repararea ligamentului încrucişat</t>
  </si>
  <si>
    <t>O15303</t>
  </si>
  <si>
    <t>Reconstrucţia artroscopică a ligamentului încrucişat al genunchiului cu repararea meniscului</t>
  </si>
  <si>
    <t>855.88</t>
  </si>
  <si>
    <t>O15304</t>
  </si>
  <si>
    <t>Reconstrucţia ligamentului încrucişat al genunchiului cu repararea meniscului</t>
  </si>
  <si>
    <t xml:space="preserve">Excizia locală a leziunilor sânului </t>
  </si>
  <si>
    <t>Q00501</t>
  </si>
  <si>
    <t>Excizia leziunilor sânului</t>
  </si>
  <si>
    <t>413.52</t>
  </si>
  <si>
    <t xml:space="preserve">Colecistectomia laparoscopică </t>
  </si>
  <si>
    <t>J10102</t>
  </si>
  <si>
    <t>Colecistectomia laparoscopică</t>
  </si>
  <si>
    <t>1,050.94</t>
  </si>
  <si>
    <t xml:space="preserve">Colecistectomia laparoscopică   </t>
  </si>
  <si>
    <t>J10104</t>
  </si>
  <si>
    <t>Colecistectomia laparoscopică cu extragerea calculului de pe canalul biliar comun prin ductul cistic</t>
  </si>
  <si>
    <t>J10105</t>
  </si>
  <si>
    <t>Colecistectomia laparoscopică cu extragerea calculului de pe canalul biliar comun prin coledocotomia laparoscopică</t>
  </si>
  <si>
    <t>Chirurgia laparoscopică antireflux</t>
  </si>
  <si>
    <t>J01401</t>
  </si>
  <si>
    <t>Esofagogastromiotomia laparoscopică cu recalibrarea hiatusului diafragmatic</t>
  </si>
  <si>
    <t>J01402</t>
  </si>
  <si>
    <t>Esofagogastromiotomia laparoscopică cu fundoplastie</t>
  </si>
  <si>
    <t xml:space="preserve">Chirurgia laparoscopică antireflux </t>
  </si>
  <si>
    <t>J01403</t>
  </si>
  <si>
    <t>Esofagogastromiotomia laparoscopică cu închiderea hiatusului diafragmatic şi fundoplastie</t>
  </si>
  <si>
    <t xml:space="preserve">Hemoroidectomia  </t>
  </si>
  <si>
    <t>J08504</t>
  </si>
  <si>
    <t>Hemoroidectomia</t>
  </si>
  <si>
    <t>631.35</t>
  </si>
  <si>
    <t>Cura chirurgicală a herniei inghinale</t>
  </si>
  <si>
    <t>J12603</t>
  </si>
  <si>
    <t>Cura chirurgicală a herniei inghinale unilaterale</t>
  </si>
  <si>
    <t xml:space="preserve">J12604 </t>
  </si>
  <si>
    <t>Cura chirurgicală a herniei inghinale bilaterale</t>
  </si>
  <si>
    <t xml:space="preserve">Endoscopie digestivă inferioară cu polipectomie şi biopsie </t>
  </si>
  <si>
    <t>J06102</t>
  </si>
  <si>
    <t>Colonoscopia flexibilă până la flexura hepatică, cu polipectomie</t>
  </si>
  <si>
    <t>J06104</t>
  </si>
  <si>
    <t>Colonoscopia flexibilă până la cec, cu polipectomie</t>
  </si>
  <si>
    <t>Endoscopie digestivă superioară</t>
  </si>
  <si>
    <t>J00101</t>
  </si>
  <si>
    <t>Esofagoscopia flexibilă</t>
  </si>
  <si>
    <t>Endoscopie digestivă superioară cu biopsie</t>
  </si>
  <si>
    <t>J01202</t>
  </si>
  <si>
    <t>Esofagoscopia cu biopsie</t>
  </si>
  <si>
    <t>J13901</t>
  </si>
  <si>
    <t>Panendoscopia până la duoden</t>
  </si>
  <si>
    <t>J13903</t>
  </si>
  <si>
    <t>Panendoscopia până la ileum</t>
  </si>
  <si>
    <t xml:space="preserve">Endoscopie digestivă superioară cu biopsie </t>
  </si>
  <si>
    <t>J14201</t>
  </si>
  <si>
    <t>Panendoscopia până la duoden cu biopsie</t>
  </si>
  <si>
    <t xml:space="preserve">Endoscopie digestivă superioară cu biopsie   </t>
  </si>
  <si>
    <t>J14202</t>
  </si>
  <si>
    <t>Endoscopia ileală cu biopsie</t>
  </si>
  <si>
    <t>Endoscopie digestivă inferioară</t>
  </si>
  <si>
    <t>J05501</t>
  </si>
  <si>
    <t>Colonoscopia flexibilă până la flexura hepatică</t>
  </si>
  <si>
    <t>J05502</t>
  </si>
  <si>
    <t>Colonoscopia flexibilă până la cec</t>
  </si>
  <si>
    <t>Endoscopie digestivă inferioară cu biopsie</t>
  </si>
  <si>
    <t>J06101</t>
  </si>
  <si>
    <t>Colonoscopia flexibilă până la flexura hepatică, cu biopsie</t>
  </si>
  <si>
    <t>J06103</t>
  </si>
  <si>
    <t>Colonoscopia flexibilă până la cec, cu biopsie</t>
  </si>
  <si>
    <t>Terapia chirurgicală a fimozei</t>
  </si>
  <si>
    <t>L03702</t>
  </si>
  <si>
    <t>Circumcizia la bărbat</t>
  </si>
  <si>
    <t>193.54</t>
  </si>
  <si>
    <t>L04101</t>
  </si>
  <si>
    <t>Reducerea parafimozei</t>
  </si>
  <si>
    <t xml:space="preserve">Chirurgia varicelor  </t>
  </si>
  <si>
    <t>H12002</t>
  </si>
  <si>
    <t>Injectări multiple cu substanţe sclerozante la nivelul venelor varicoase</t>
  </si>
  <si>
    <t>808.68</t>
  </si>
  <si>
    <t>Chirurgia varicelor</t>
  </si>
  <si>
    <t>H12501</t>
  </si>
  <si>
    <t>Întreruperea joncţiunii safenofemurală varicoasă</t>
  </si>
  <si>
    <t xml:space="preserve">Chirurgia varicelor   </t>
  </si>
  <si>
    <t>H12502</t>
  </si>
  <si>
    <t>Întreruperea joncţiunii safenopoplitee varicoasă</t>
  </si>
  <si>
    <t>H12503</t>
  </si>
  <si>
    <t>Întreruperea joncţiunilor safeno-femurală şi safeno-poplitee varicoase</t>
  </si>
  <si>
    <t>H12601</t>
  </si>
  <si>
    <t>Întreruperea a mai multor vene tributare unei vene varicoase</t>
  </si>
  <si>
    <t>H12602</t>
  </si>
  <si>
    <t>Întreruperea subfascială a uneia sau mai multor vene perforante varicoase</t>
  </si>
  <si>
    <t>Debridarea nonexcizională a tegumentului şi ţesutului subcutanat</t>
  </si>
  <si>
    <t>P02103</t>
  </si>
  <si>
    <t>Debridarea nonexcizională a arsurii</t>
  </si>
  <si>
    <t>162.44</t>
  </si>
  <si>
    <t xml:space="preserve">Debridarea excizională a părţilor moi   </t>
  </si>
  <si>
    <t>O19301</t>
  </si>
  <si>
    <t>Debridarea excizională a părţilor moi</t>
  </si>
  <si>
    <t>649.77</t>
  </si>
  <si>
    <t>Debridarea excizională a tegumentului şi ţesutului subcutanat</t>
  </si>
  <si>
    <t>P02201</t>
  </si>
  <si>
    <t xml:space="preserve">Dilatarea şi curetajul după avort sau pentru întrerupere de sarcină </t>
  </si>
  <si>
    <t>462.30</t>
  </si>
  <si>
    <t>Aplicarea dispozitivului de fixare externă neclasificată altundeva</t>
  </si>
  <si>
    <t>O17801</t>
  </si>
  <si>
    <t>965.45</t>
  </si>
  <si>
    <t>Biopsia tegumentului şi ţesutului subcutanat</t>
  </si>
  <si>
    <t>P01701</t>
  </si>
  <si>
    <t>609.55</t>
  </si>
  <si>
    <t>Incizia şi drenajul tegumentelor şi ale ţesutului subcutanat</t>
  </si>
  <si>
    <t>P00701</t>
  </si>
  <si>
    <t>Incizia şi drenajul hematomului tegumentar şi al ţesutului subcutanat</t>
  </si>
  <si>
    <t>519.43</t>
  </si>
  <si>
    <t>P00702</t>
  </si>
  <si>
    <t>Incizia şi drenajul abceselor tegumentelor şi ale ţesutului subcutanat</t>
  </si>
  <si>
    <t>P00703</t>
  </si>
  <si>
    <t>Alte incizii şi drenaje ale tegumentelor şi ţesutului subcutanat</t>
  </si>
  <si>
    <t>Examinare fibroscopică a faringelui</t>
  </si>
  <si>
    <t>E04701</t>
  </si>
  <si>
    <t>444.84</t>
  </si>
  <si>
    <t>Excizia leziunilor tegumentare şi ţesutului subcutanat</t>
  </si>
  <si>
    <t>P01901</t>
  </si>
  <si>
    <t>Excizia leziunilor tegumentare şi ţesutului subcutanat în alte zone</t>
  </si>
  <si>
    <t>555.80</t>
  </si>
  <si>
    <t>Chiuretaj cu biopsia de endometru</t>
  </si>
  <si>
    <t>M02501</t>
  </si>
  <si>
    <t>Biopsia de endometru</t>
  </si>
  <si>
    <t>Chiuretaj cu biopsia de col uterin</t>
  </si>
  <si>
    <t>M03701</t>
  </si>
  <si>
    <t>Biopsia de col uterin</t>
  </si>
  <si>
    <t xml:space="preserve">Îndepărtarea corpilor străini din tegument şi ţesutul subcutanat cu incizie </t>
  </si>
  <si>
    <t>P00601</t>
  </si>
  <si>
    <t>454.09</t>
  </si>
  <si>
    <t xml:space="preserve">Electroterapia leziunilor tegumentare, leziuni multiple/leziune unică   </t>
  </si>
  <si>
    <t>P01309</t>
  </si>
  <si>
    <t>Electroterapia leziunilor tegumentare, leziune unică</t>
  </si>
  <si>
    <t>273.03</t>
  </si>
  <si>
    <t>Repararea plăgilor tegumentare şi ale ţesutului subcutanat,implicând ţesuturile mai profunde</t>
  </si>
  <si>
    <t xml:space="preserve">P02902 </t>
  </si>
  <si>
    <t>Repararea plăgilor tegumentare şi ale ţesutului subcutanat în alte zone implicând şi  ţesuturile profunde</t>
  </si>
  <si>
    <t xml:space="preserve">Extragerea endoscopică a stentului ureteral  </t>
  </si>
  <si>
    <t>K02803</t>
  </si>
  <si>
    <t>Extragerea endoscopică a stentului ureteral</t>
  </si>
  <si>
    <t>360.11</t>
  </si>
  <si>
    <t>Rezecţia parţială a unghiei încarnate</t>
  </si>
  <si>
    <t>P02504</t>
  </si>
  <si>
    <t>Îndepărtarea dispozitivului de fixare externă</t>
  </si>
  <si>
    <t>O18108</t>
  </si>
  <si>
    <t>379.98</t>
  </si>
  <si>
    <t>Coronarografie</t>
  </si>
  <si>
    <t>H06801</t>
  </si>
  <si>
    <t>1050.94</t>
  </si>
  <si>
    <t xml:space="preserve">Realizarea fistulei arteriovenoase la persoanele dializate   </t>
  </si>
  <si>
    <t>H15902</t>
  </si>
  <si>
    <t>Efectuarea unei fistule arteriovenoase native (cu venă) la nivelul membrului inferior</t>
  </si>
  <si>
    <t xml:space="preserve">Realizarea fistulei arteriovenoase la persoanele dializate  </t>
  </si>
  <si>
    <t>H15903</t>
  </si>
  <si>
    <t>Efectuarea unei fistule arteriovenoase native (cu venă) la nivelul membrului superior</t>
  </si>
  <si>
    <t xml:space="preserve">Biopsia leziunii peniene </t>
  </si>
  <si>
    <t xml:space="preserve">L03701 </t>
  </si>
  <si>
    <t>Biopsia peniană</t>
  </si>
  <si>
    <t>538.48</t>
  </si>
  <si>
    <t>Terapia chirurgicală a varicocelului</t>
  </si>
  <si>
    <t>L02801</t>
  </si>
  <si>
    <t>Cura varicocelului</t>
  </si>
  <si>
    <t xml:space="preserve">Orhidectomia unilaterală (excizia testicolului)  </t>
  </si>
  <si>
    <t>L02501</t>
  </si>
  <si>
    <t>Orhidectomia unilaterală</t>
  </si>
  <si>
    <t xml:space="preserve">Orhidectomia bilaterală (excizia testicolelor)  </t>
  </si>
  <si>
    <t>L02502</t>
  </si>
  <si>
    <t>Orhidectomia bilaterală</t>
  </si>
  <si>
    <t>Excizia spermatocelului, unilateral</t>
  </si>
  <si>
    <t>L02303</t>
  </si>
  <si>
    <t>Excizia spermatocelului, bilateral</t>
  </si>
  <si>
    <t>L02304</t>
  </si>
  <si>
    <t xml:space="preserve">Terapia chirurgicală a hidrocelului </t>
  </si>
  <si>
    <t>L02301</t>
  </si>
  <si>
    <t>Excizia hidrocelului</t>
  </si>
  <si>
    <t xml:space="preserve">Biopsia transrectală (cu ac de biopsie) a prostatei  </t>
  </si>
  <si>
    <t>L00404</t>
  </si>
  <si>
    <t>Biopsia transrectală (cu ac de biopsie) a prostatei</t>
  </si>
  <si>
    <t>Rezecţia endoscopică a leziunii prostatice</t>
  </si>
  <si>
    <t>L00302</t>
  </si>
  <si>
    <t>Rezecţia endoscopică transuretrală a prostatei</t>
  </si>
  <si>
    <t>L00601</t>
  </si>
  <si>
    <t>Rezecţia transuretrală a prostatei</t>
  </si>
  <si>
    <t xml:space="preserve">Uretrotomia optică internă pentru stricturi uretrale  </t>
  </si>
  <si>
    <t>K07505</t>
  </si>
  <si>
    <t>Uretrotomia optică</t>
  </si>
  <si>
    <t xml:space="preserve">Distrugerea endoscopică a verucilor uretrale  </t>
  </si>
  <si>
    <t>K07602</t>
  </si>
  <si>
    <t>Distrugerea endoscopică a verucilor uretrale</t>
  </si>
  <si>
    <t xml:space="preserve">Hidrodilatarea vezicii urinare sub control endoscopic   </t>
  </si>
  <si>
    <t>K06801</t>
  </si>
  <si>
    <t>Hidrodilatarea vezicii urinare sub control endoscopic</t>
  </si>
  <si>
    <t>Rezecţia endoscopică vezicală</t>
  </si>
  <si>
    <t>K06001</t>
  </si>
  <si>
    <t>Rezecţia endoscopică de leziune sau ţesut vezical</t>
  </si>
  <si>
    <t xml:space="preserve">Extragerea endoscopică a litiazei vezicale   </t>
  </si>
  <si>
    <t>K05604</t>
  </si>
  <si>
    <t>Litolapaxia vezicii urinare</t>
  </si>
  <si>
    <t>Cistostomia percutanată cu inserţia percutanată a cateterului suprapubic</t>
  </si>
  <si>
    <t>K05303</t>
  </si>
  <si>
    <t>Cistotomia percutanată (cistostomia)</t>
  </si>
  <si>
    <t>259.72</t>
  </si>
  <si>
    <t>Cistoscopia</t>
  </si>
  <si>
    <t>K04901</t>
  </si>
  <si>
    <t xml:space="preserve">Cistoscopia </t>
  </si>
  <si>
    <t>297.50</t>
  </si>
  <si>
    <t xml:space="preserve">Rezecţia endoscopică a ureterocelului </t>
  </si>
  <si>
    <t>K03801</t>
  </si>
  <si>
    <t>Rezecţia endoscopică a  ureterocelului</t>
  </si>
  <si>
    <t xml:space="preserve">Excizia tumorii corneoconjunctivale </t>
  </si>
  <si>
    <t xml:space="preserve">C01201 </t>
  </si>
  <si>
    <t>Excizia tumorii limbus-ului</t>
  </si>
  <si>
    <t>Excizia tumorii corneoconjunctivale</t>
  </si>
  <si>
    <t>C01202</t>
  </si>
  <si>
    <t>Excizia tumorii limbus-ului cu  keratectomie</t>
  </si>
  <si>
    <t>C02201</t>
  </si>
  <si>
    <t>Excizia pingueculei</t>
  </si>
  <si>
    <t>Repoziţionarea cristalinului subluxat</t>
  </si>
  <si>
    <t>C04401</t>
  </si>
  <si>
    <t xml:space="preserve">Repoziţionarea cristalinului artificial </t>
  </si>
  <si>
    <t>Dacriocistorinostomia</t>
  </si>
  <si>
    <t>C08802</t>
  </si>
  <si>
    <t xml:space="preserve">Dacriocistorinostomia  </t>
  </si>
  <si>
    <t>C09001</t>
  </si>
  <si>
    <t>Procedee închise de restabilire a permeabilităţii sistemului canalicular lacrimal, un ochi</t>
  </si>
  <si>
    <t xml:space="preserve">Septoplastia   </t>
  </si>
  <si>
    <t>E01003</t>
  </si>
  <si>
    <t>Septoplastia cu rezecţia submucoasă a septului nazal</t>
  </si>
  <si>
    <t>Chirurgia funcţională endoscopică naso sinusală</t>
  </si>
  <si>
    <t>E01601</t>
  </si>
  <si>
    <t>Extragere intranazală de polip din antrum-ul maxilar</t>
  </si>
  <si>
    <t>E01602</t>
  </si>
  <si>
    <t>Extragerea intranazală de polip din sinusul frontal</t>
  </si>
  <si>
    <t>E01603</t>
  </si>
  <si>
    <t>Extragere intranazală de polip din sinusul etmoidal</t>
  </si>
  <si>
    <t xml:space="preserve">Chirurgia funcţională endoscopică naso sinusală   </t>
  </si>
  <si>
    <t>E01604</t>
  </si>
  <si>
    <t>Extragere intranazală de  polip din sinusul sfenoidal</t>
  </si>
  <si>
    <t>E00801</t>
  </si>
  <si>
    <t>Extragerea de polip nazal</t>
  </si>
  <si>
    <t>Chirurgia funcţională  endoscopică naso sinusală</t>
  </si>
  <si>
    <t>E01805</t>
  </si>
  <si>
    <t>Antrostomia maxilară intranazală, unilateral</t>
  </si>
  <si>
    <t>Parotidectomia</t>
  </si>
  <si>
    <t>E02805</t>
  </si>
  <si>
    <t>Excizia parţială a  glandei parotide</t>
  </si>
  <si>
    <t xml:space="preserve">Chirurgia ronhopatiei cronice </t>
  </si>
  <si>
    <t>E03601</t>
  </si>
  <si>
    <t>Uvulopalatofaringoplastia</t>
  </si>
  <si>
    <t>500.00</t>
  </si>
  <si>
    <t>Timpanoplastia tip I</t>
  </si>
  <si>
    <t>D01401</t>
  </si>
  <si>
    <t>Miringoplastia, abord transcanalar</t>
  </si>
  <si>
    <t xml:space="preserve">Timpanoplastia tip I </t>
  </si>
  <si>
    <t>D01402</t>
  </si>
  <si>
    <t>Miringoplastia, abord postauricular sau endauricular</t>
  </si>
  <si>
    <t xml:space="preserve">Cura chirurgicală a tumorilor benigne ale laringelui  </t>
  </si>
  <si>
    <t>G00402</t>
  </si>
  <si>
    <t>Microlaringoscopia cu extirparea laser a leziunii</t>
  </si>
  <si>
    <t>Terapia chirurgicală a apendicitei cronice</t>
  </si>
  <si>
    <t>J07002</t>
  </si>
  <si>
    <t>Apendicectomia laparoscopică</t>
  </si>
  <si>
    <t xml:space="preserve">Terapia chirurgicală a fisurii perianale </t>
  </si>
  <si>
    <t xml:space="preserve">J08101  </t>
  </si>
  <si>
    <t>Excizia fistulei anale implicând jumătatea inferioară a sfincterului anal</t>
  </si>
  <si>
    <t>Terapia chirurgicală a fisurii perianale</t>
  </si>
  <si>
    <t>J08102</t>
  </si>
  <si>
    <t>Excizia fistulei anale implicând jumătatea superioară a sfincterului anal</t>
  </si>
  <si>
    <t>Terapia chirurgicală a tumorilor de perete abdominal sau ombilic</t>
  </si>
  <si>
    <t>J12401</t>
  </si>
  <si>
    <t>Biopsia peretelui abdominal sau a ombilicului</t>
  </si>
  <si>
    <t>300.00</t>
  </si>
  <si>
    <t>Terapia chirurgicală a granulomului ombilical</t>
  </si>
  <si>
    <t>J12507</t>
  </si>
  <si>
    <t>Excizia granulomului ombilical</t>
  </si>
  <si>
    <t xml:space="preserve">Hernia ombilicală </t>
  </si>
  <si>
    <t>J12801</t>
  </si>
  <si>
    <t>Cura chirurgicală a herniei ombilicale</t>
  </si>
  <si>
    <t xml:space="preserve">Hernia epigastrică </t>
  </si>
  <si>
    <t>J12802</t>
  </si>
  <si>
    <t>Cura chirurgicală a herniei epigastrice</t>
  </si>
  <si>
    <t xml:space="preserve">Eventraţie postoperatorie  </t>
  </si>
  <si>
    <t>J12903</t>
  </si>
  <si>
    <t>Cura chirurgicală a eventraţiei postoperatorii cu proteză</t>
  </si>
  <si>
    <t>Denumire serviciu medical</t>
  </si>
  <si>
    <t>Tarif maximal pe serviciu medical</t>
  </si>
  <si>
    <t>Chimioterapie*) cu monitorizare</t>
  </si>
  <si>
    <t>280 lei/şedinţă</t>
  </si>
  <si>
    <t>Litotriţie</t>
  </si>
  <si>
    <t>350 lei/şedinţă</t>
  </si>
  <si>
    <t>Tratamentul şi profilaxia rabiei cu antitetanic</t>
  </si>
  <si>
    <t>171 lei/administrare</t>
  </si>
  <si>
    <t>Tratamentul şi profilaxia rabiei fără antitetanic</t>
  </si>
  <si>
    <t>111 lei/administrare</t>
  </si>
  <si>
    <t>Strabism la copii - reeducare ortooptică</t>
  </si>
  <si>
    <t>50 lei/şedinţă</t>
  </si>
  <si>
    <t xml:space="preserve">Implant de cristalin**)                         </t>
  </si>
  <si>
    <t xml:space="preserve">                                                     </t>
  </si>
  <si>
    <t>1.050 lei/asigurat/un serviciu pentru fiecare ochi, maxim 2 servicii pe CNP</t>
  </si>
  <si>
    <t xml:space="preserve">272.40 lei/asigurat /serviciu </t>
  </si>
  <si>
    <t xml:space="preserve">Amniocenteză***)                                    </t>
  </si>
  <si>
    <t xml:space="preserve">900 lei/asigurat/ serviciu </t>
  </si>
  <si>
    <t xml:space="preserve">Biopsie de vilozităţi coriale***)                     </t>
  </si>
  <si>
    <t>900 lei/asigurat/ serviciu</t>
  </si>
  <si>
    <t xml:space="preserve">Monitorizare bolnavi HIV/SIDA*)                 </t>
  </si>
  <si>
    <t>200 lei/lună/asigurat</t>
  </si>
  <si>
    <t xml:space="preserve">Evaluarea dinamică a răspunsului viro - imunologic*)                          </t>
  </si>
  <si>
    <t>450 lei/lună/asigurat</t>
  </si>
  <si>
    <t>Monitorizarea bolilor neurologice (epilepsie şi tulburări de somn, boala Parkinson şi alte manifestări extrapiramidale, boli neuromusculare, miastenia gravis şi sindromul miastenic, neuropatii periferice, boli  neurodegenerative ale sistemului nervos central, scleroza multiplă, stenoze arteriale carotidiene, vertebrale şi artere subclaviculare, demenţe, paralizii cerebrale)</t>
  </si>
  <si>
    <t>200 lei/asigurat/lună</t>
  </si>
  <si>
    <t xml:space="preserve">Monitorizarea şi tratamentul talasemiei şi hemofiliei*)   </t>
  </si>
  <si>
    <t>Hepatite cronice de etiologie virală B, C şi D****)</t>
  </si>
  <si>
    <t xml:space="preserve">Ciroza hepatică****)   </t>
  </si>
  <si>
    <t xml:space="preserve">Boli endocrine (acromegalie în tratament medicamentos şi tumori neuroendocrine)****)  </t>
  </si>
  <si>
    <t>Boala Gaucher****)</t>
  </si>
  <si>
    <t>Boala cronică inflamatorie intestinală pentru tratamentul cu imunosupresoare****)</t>
  </si>
  <si>
    <t>Poliartrita reumatoidă pentru tratamentul cu imunosupresoare****)</t>
  </si>
  <si>
    <t>Artropatia psoriazică pentru tratamentul cu imunosupresoare****)</t>
  </si>
  <si>
    <t>Spondilita ankilozantă pentru tratamentul cu imunosupresoare****)</t>
  </si>
  <si>
    <t>Artrita juvenilă pentru tratamentul cu imunosupresoare****)</t>
  </si>
  <si>
    <t>Psoriazis cronic sever pentru tratamentul cu imunosupresoare****)</t>
  </si>
  <si>
    <t xml:space="preserve">Scleroza multiplă****) </t>
  </si>
  <si>
    <t>Boli rare****)</t>
  </si>
  <si>
    <t xml:space="preserve">Monitorizare hemodinamică prin metoda bioimpedanţei toracice*******)  </t>
  </si>
  <si>
    <t>180 lei/asigurat/ semestru</t>
  </si>
  <si>
    <t>Analgezia autocontrolată</t>
  </si>
  <si>
    <t>69,4 lei/asigurat</t>
  </si>
  <si>
    <t xml:space="preserve">Analgezie subarahnoidiană  </t>
  </si>
  <si>
    <t>108,5 lei/asigurat</t>
  </si>
  <si>
    <t xml:space="preserve">Analgezie epidurală simplă </t>
  </si>
  <si>
    <t>136,6 lei/asigurat</t>
  </si>
  <si>
    <t xml:space="preserve">Analgezie epidurală cu cateter  </t>
  </si>
  <si>
    <t>209,6 lei/asigurat</t>
  </si>
  <si>
    <t>Blocaj nervi periferici</t>
  </si>
  <si>
    <t>120,5 lei/asigurat</t>
  </si>
  <si>
    <t>Infiltraţie periradiculară transforaminală*****)</t>
  </si>
  <si>
    <t>400 lei/asigurat</t>
  </si>
  <si>
    <t xml:space="preserve">Bloc de ram median posterior*****)   </t>
  </si>
  <si>
    <t xml:space="preserve">Bloc de plex simpatic  </t>
  </si>
  <si>
    <t xml:space="preserve">Ablaţie cu radiofrecvenţă de ram median******)   </t>
  </si>
  <si>
    <t>209,6 lei/nivel/ asigurat</t>
  </si>
  <si>
    <t xml:space="preserve">Ablaţie cu radiofrecvenţă a inervaţiei genunchiului sau a articulaţiei coxofemurale******) </t>
  </si>
  <si>
    <t>690 lei/asigurat</t>
  </si>
  <si>
    <t xml:space="preserve">Ablaţie sacroiliac******)   </t>
  </si>
  <si>
    <t>Infiltraţie sacroiliacă*****)</t>
  </si>
  <si>
    <t xml:space="preserve">Discografie stimulată*****)  </t>
  </si>
  <si>
    <t xml:space="preserve">Proceduri specifice pentru cefalee, algii craniene, sindroame vertiginoase şi crize de pierdere a conştienţei fără diagnostic etiologic cu investigaţii de înaltă performanţă   </t>
  </si>
  <si>
    <t>409 lei/asigurat</t>
  </si>
  <si>
    <t xml:space="preserve">Proceduri specifice pentru cefalee, algii craniene, sindroame vertiginoase şi crize de pierdere a conştienţei fără diagnostic etiologic fără investigaţii de înaltă performanţă </t>
  </si>
  <si>
    <t>204.48 lei/asigurat</t>
  </si>
  <si>
    <t xml:space="preserve">Urgenţă medico-chirurgicală în camerele de gardă </t>
  </si>
  <si>
    <t>100 lei/pacient</t>
  </si>
  <si>
    <t xml:space="preserve">Urgenţă medico-chirurgicală în structurile de urgenţă din cadrul spitalelor pentru care finanţarea nu se face din bugetul Ministerului Sănătăţii </t>
  </si>
  <si>
    <t xml:space="preserve">250 lei/pacient </t>
  </si>
  <si>
    <t xml:space="preserve">Discectomie percutană </t>
  </si>
  <si>
    <t>690 lei/2 discuri/ asigurat/serviciu</t>
  </si>
  <si>
    <t xml:space="preserve">Endoscopie de canal spinal  </t>
  </si>
  <si>
    <t>690 lei/asigurat/ serviciu</t>
  </si>
  <si>
    <t>Flavectomie</t>
  </si>
  <si>
    <t>690 lei/2 discuri/ asigurat</t>
  </si>
  <si>
    <t>Evaluarea gravidei pentru infecţii cu risc pentru sarcină (pentru rubeolă, toxoplasmoză, infecţia CMV, hepatită B şi C)</t>
  </si>
  <si>
    <t>340 lei/asigurat/ sarcină</t>
  </si>
  <si>
    <t xml:space="preserve">Monitorizare afecţiuni oncologice cu investigaţii de înaltă performanţă </t>
  </si>
  <si>
    <t>409 lei/asigurat/lună</t>
  </si>
  <si>
    <t xml:space="preserve">Monitorizare afecţiuni oncologice fără investigaţii de înaltă performanţă </t>
  </si>
  <si>
    <t>204,48 lei/asigurat/ lună</t>
  </si>
  <si>
    <t xml:space="preserve">Monitorizare insuficienţă renală cronică   </t>
  </si>
  <si>
    <t xml:space="preserve">204,48 lei/asigurat/ lună </t>
  </si>
  <si>
    <t>Terapia distoniilor musculare cu dirijare electromiografică (cervicale, craniofaciale, ale membrelor, laringiene etc.) fără toxină botulinică</t>
  </si>
  <si>
    <t>349,50 lei/asigurat</t>
  </si>
  <si>
    <t>Terapia distoniilor musculare fără dirijare electromiografică (cervicale, craniofaciale, ale membrelor, laringiene etc.) fără toxină botulinică</t>
  </si>
  <si>
    <t>133,57 lei/asigurat</t>
  </si>
  <si>
    <t>Terapia distoniilor musculare cu dirijare electromiografică (cervicale, craniofaciale, ale membrelor, laringiene etc.) cu toxină botulinică pentru adulţi; Terapia paraliziilor cerebrale/paraliziilor care generează spasticitate cu dirijare electromiografică (cervicale, craniofaciale, ale membrelor, laringiene etc.) cu toxină botulinică pentru copii cu greutate peste 25 kg</t>
  </si>
  <si>
    <t>1.461,05 lei/asigurat/ trimestru</t>
  </si>
  <si>
    <t xml:space="preserve">Terapia paraliziilor cerebrale/paraliziilor care generează spasticitate cu dirijare electromiografică (cervicale, craniofaciale, ale membrelor, laringiene etc.) cu toxină botulinică pentru copii cu greutate sub 25 kg </t>
  </si>
  <si>
    <t>905,28 lei/asigurat/ trimestru</t>
  </si>
  <si>
    <t>1.245,12 lei/asigurat/ trimestru</t>
  </si>
  <si>
    <t xml:space="preserve">Terapia paraliziilor cerebrale/paraliziilor care generează spasticitate fără dirijare electromiografică (cervicale, craniofaciale, ale membrelor, laringiene etc.) cu toxină botulinică pentru copii cu greutate sub 25 kg </t>
  </si>
  <si>
    <t>689,35 lei/asigurat/ trimestru</t>
  </si>
  <si>
    <t xml:space="preserve">Monitorizarea bolilor psihiatrice adulţi şi copii (tulburări cognitive minore, demenţe incipiente, tulburări psihotice şi afective în perioade de remisiune, tulburări nevrotice şi de personalitate) </t>
  </si>
  <si>
    <t>Implantarea cateterului venos central long-life destinat: administrării de medicamente, dializei cronice sau administrării de chimioterapice (în cure lungi de 6 - 24 luni) pentru pacienţii oncologici, hematologici, dializaţi. Tariful aferent acestui serviciu include costul cateterului venos central long-life.</t>
  </si>
  <si>
    <t>960 lei/asigurat</t>
  </si>
  <si>
    <t xml:space="preserve">Implantarea cateterului venos central cu cameră implantabilă destinat administrării de chimioterapice (în cure lungi de 6 - 24 luni) pentru pacienţii oncologici şi hematologici. </t>
  </si>
  <si>
    <t xml:space="preserve">Tariful aferent acestui serviciu include costul cateterului venos central şi camerei implantabile.  </t>
  </si>
  <si>
    <t>1.200 lei/asigurat</t>
  </si>
  <si>
    <t>Monitorizarea pacemakerelor/defibrilatorului implantabil</t>
  </si>
  <si>
    <t>309 lei/asigurat/anual</t>
  </si>
  <si>
    <t>Monitorizarea pacienţilor cu insuficienţă cardiacă congestivă pentru asiguraţi cu afecţiuni cardiovasculare grave de debut sau devenite cronice</t>
  </si>
  <si>
    <t>327 lei/asigurat/anual</t>
  </si>
  <si>
    <t>Monitorizarea pacienţilor cu tulburări de ritm/ conducere cu afecţiuni cardiovasculare grave de debut sau devenite cronice</t>
  </si>
  <si>
    <t>394 lei/asigurat/anual</t>
  </si>
  <si>
    <t>Incizia şi drenajul abceselor periosoase (loji superficiale ale capului şi gâtului)</t>
  </si>
  <si>
    <t>519,43 lei/asigurat</t>
  </si>
  <si>
    <t>Suprimarea firelor de sutură la pacienţi cu despicături labio-maxilopalatine după plastia buzei sau a palatului</t>
  </si>
  <si>
    <t>412 lei/asigurat</t>
  </si>
  <si>
    <t xml:space="preserve">Iridectomia sau capsulotomia cu laser  </t>
  </si>
  <si>
    <t>150 lei/asigurat</t>
  </si>
  <si>
    <t xml:space="preserve">Implantare cateter peritoneal (tariful include şi costul cateterului)   </t>
  </si>
  <si>
    <t xml:space="preserve">Monitorizarea sifilisului genital primar şi sifilisului secundar al pielii şi mucoaselor  </t>
  </si>
  <si>
    <t>130 lei/asigurat/ trimestru</t>
  </si>
  <si>
    <t>Monitorizarea şi tratamentul colagenenozelor: poliartrita reumatoidă, lupus eritematos sistemic, dermato-polimiozită, sindrom Sjorgen, vasculite sistemice.</t>
  </si>
  <si>
    <t xml:space="preserve">Diagnostic şi monitorizare artrită precoce </t>
  </si>
  <si>
    <t>Monitorizarea bolilor hematologice</t>
  </si>
  <si>
    <t>Diagnosticarea  apneei de somn</t>
  </si>
  <si>
    <t>238 lei/asigurat</t>
  </si>
  <si>
    <t>Denumire procedură diagnostică/terapeutică/tratamente/terapii</t>
  </si>
  <si>
    <t>Specialităţi clinice care pot efectua serviciul respectiv</t>
  </si>
  <si>
    <t xml:space="preserve">biometrie                                                               </t>
  </si>
  <si>
    <t>oftalmologie</t>
  </si>
  <si>
    <t xml:space="preserve">explorarea câmpului vizual (perimetrie computerizată)                   </t>
  </si>
  <si>
    <t xml:space="preserve">recoltare pentru test Babeş-Papanicolau                                 </t>
  </si>
  <si>
    <t>obstetrică- ginecologie</t>
  </si>
  <si>
    <t xml:space="preserve">EKG standard                                                            </t>
  </si>
  <si>
    <t>cardiologie, medicină internă, geriatrie şi gerontologie, pneumologie</t>
  </si>
  <si>
    <t xml:space="preserve">peak-flowmetrie                                                         </t>
  </si>
  <si>
    <t>alergologie şi imunologie clinică, pneumologie, medicină internă</t>
  </si>
  <si>
    <t xml:space="preserve">spirometrie                                                             </t>
  </si>
  <si>
    <t>alergologie şi imunologie clinică, pneumologie, medicină internă, geriatrie şi gerontologie, pediatrie</t>
  </si>
  <si>
    <t xml:space="preserve">pulsoximetrie                                                           </t>
  </si>
  <si>
    <t>medicină internă, geriatrie şi gerontologie, cardiologie, pneumologie,pediatrie</t>
  </si>
  <si>
    <t xml:space="preserve">teste cutanate (prick sau idr) cu seturi standard de alergeni (maximum 8 teste inclusiv materialul pozitiv şi negativ)                           </t>
  </si>
  <si>
    <t>alergologie şi imunologie clinică</t>
  </si>
  <si>
    <t xml:space="preserve">teste de provocare nazală, oculară, bronşică                            </t>
  </si>
  <si>
    <t>alergologie şi imunologie clinică, pneumologie</t>
  </si>
  <si>
    <t xml:space="preserve">teste cutanate cu agenţi fizici (maximum 4 teste)                       </t>
  </si>
  <si>
    <t xml:space="preserve">test la ser autolog                                                     </t>
  </si>
  <si>
    <t xml:space="preserve">testare cutanată la anestezice locale                                   </t>
  </si>
  <si>
    <t>alergologie şi imunologie clinică, geriatrie şi gerontologie, specialități chirurgicale</t>
  </si>
  <si>
    <t xml:space="preserve">testare cutanată alergologică patch (alergia de contact)                </t>
  </si>
  <si>
    <t xml:space="preserve">examinare cu lampa Wood                                                 </t>
  </si>
  <si>
    <t>dermatovenerologie</t>
  </si>
  <si>
    <t xml:space="preserve">determinarea indicelui de presiune gleznă/braţ, respectiv deget/braţ    </t>
  </si>
  <si>
    <t>chirurgie, reumatologie, neurologie, neurologie pediatrică, diabet zaharat, nutriţie  şi boli metabolice, medicină internă, geriatrie şi gerontologie</t>
  </si>
  <si>
    <t xml:space="preserve">măsurarea forţei musculare cu dinamometrul                              </t>
  </si>
  <si>
    <t>neurologie, neurologie pediatrică, geriatrie şi gerontologie</t>
  </si>
  <si>
    <t xml:space="preserve">teste de sensibilitate (testul filamentului, testul diapazonului, testul sensibilităţii calorice şi testul sensibilităţii discriminatorii)       </t>
  </si>
  <si>
    <t>neurologie, neurologie pediatrică, diabet zaharat, nutriţie  şi boli metabolice, medicină internă, geriatrie şi gerontologie, ORL</t>
  </si>
  <si>
    <t xml:space="preserve">teste clinice (EDS, scor miastenic, UPDRS, MMS, Raisberg)               </t>
  </si>
  <si>
    <t>neurologie, neurologie pediatrică, psihiatrie, geriatrie şi gerontologie</t>
  </si>
  <si>
    <t xml:space="preserve">recoltare material bioptic                                              </t>
  </si>
  <si>
    <t xml:space="preserve">determinarea refracţiei (skiascopie, refractometrie,  autorefractometrie), astigmometrie                                      </t>
  </si>
  <si>
    <t xml:space="preserve">tonometrie; pahimetrie corneeană                                        </t>
  </si>
  <si>
    <t xml:space="preserve">explorarea funcţiei binoculare (test worth, Maddox, sinoptofor), examen  pentru diplopie                                                         </t>
  </si>
  <si>
    <t xml:space="preserve">foniatrie                                                               </t>
  </si>
  <si>
    <t>ORL</t>
  </si>
  <si>
    <t xml:space="preserve">examinarea ORL cu mijloace optice (fibroscop, microscop)                </t>
  </si>
  <si>
    <t xml:space="preserve">dermatoscopie                                                           </t>
  </si>
  <si>
    <t xml:space="preserve">electrocardiografie continuă (24 de ore, holter)                        </t>
  </si>
  <si>
    <t>cardiologie, medicină internă</t>
  </si>
  <si>
    <t xml:space="preserve">tensiune arterială continuă - holter TA                                 </t>
  </si>
  <si>
    <t xml:space="preserve">EKG de efort la persoanele fără risc cardiovascular înalt               </t>
  </si>
  <si>
    <t>cardiologie</t>
  </si>
  <si>
    <t xml:space="preserve">EEG standard                                                            </t>
  </si>
  <si>
    <t>neurologie, neurologie pediatrică</t>
  </si>
  <si>
    <t xml:space="preserve">spirogramă + test farmacodinamic bronhomotor                            </t>
  </si>
  <si>
    <t>alergologie şi imunologie clinică, pneumologie, medicină internă, geriatrie şi gerontologie</t>
  </si>
  <si>
    <t xml:space="preserve">osteodensitometrie segmentară cu ultrasunete                            </t>
  </si>
  <si>
    <t>endocrinologie, reumatologie, geriatrie şi gerontologie, ortopedie și traumatologie</t>
  </si>
  <si>
    <t xml:space="preserve">electromiograma </t>
  </si>
  <si>
    <t>evaluarea cantitativă a răspunsului galvanic al pielii</t>
  </si>
  <si>
    <t>neurologie și diabet zaharat, nutriție și boli metabolice</t>
  </si>
  <si>
    <t xml:space="preserve">examen electroneuromiografic cu ac                                      </t>
  </si>
  <si>
    <t xml:space="preserve">determinarea potenţialelor evocate (vizuale, auditive, somatoestezice)  </t>
  </si>
  <si>
    <t>neurologie, neurologie pediatrică, oftalmologie, ORL</t>
  </si>
  <si>
    <t xml:space="preserve">examen electroencefalografic cu probe de stimulare şi/sau mapping       </t>
  </si>
  <si>
    <t xml:space="preserve">examen doppler vase extracraniene segment cervical (echotomografic şi duplex)             </t>
  </si>
  <si>
    <t xml:space="preserve">examen doppler transcranian al vaselor cerebrale şi tehnici derivate    </t>
  </si>
  <si>
    <t xml:space="preserve">endoscopie digestivă superioară (esofag, stomac, duoden) cu sau fără biopsie, după caz         </t>
  </si>
  <si>
    <t>gastroenterologie, alte specialităţi  clinice pentru care medicii trebuie să facă dovada deţinerii competenţei/ atestatului de studii complementare</t>
  </si>
  <si>
    <t xml:space="preserve">endoscopie digestivă inferioară (rect, sigmoid, colon) cu sau fără biopsie, după caz    </t>
  </si>
  <si>
    <t xml:space="preserve">colposcopia              </t>
  </si>
  <si>
    <t xml:space="preserve">monitorizare hemodinamică prin metoda bioimpedanţei toracice  </t>
  </si>
  <si>
    <t>cardiologie, medicină internă, nefrologie</t>
  </si>
  <si>
    <t xml:space="preserve">extracţie de corpi străini - conjuctivă, cornee, scleră, segment anterior     </t>
  </si>
  <si>
    <t xml:space="preserve">incizia glandei lacrimale şi a sacului lacrimal    </t>
  </si>
  <si>
    <t xml:space="preserve">tratamentul chirurgical al pingueculei                                  </t>
  </si>
  <si>
    <t xml:space="preserve">tratamentul chirurgical al pterigionului                                </t>
  </si>
  <si>
    <t xml:space="preserve">sutura unei plăgi de pleoapă, conjunctivă;                              </t>
  </si>
  <si>
    <t xml:space="preserve">injectare subconjunctivală, retrobulbară de medicamente                 </t>
  </si>
  <si>
    <t xml:space="preserve">criocoagularea (crioaplicaţia) conjunctivală                            </t>
  </si>
  <si>
    <t xml:space="preserve">cauterizarea conjunctivei, corneei, ectropionului                       </t>
  </si>
  <si>
    <t xml:space="preserve">tamponament posterior şi/sau anterior ORL                               </t>
  </si>
  <si>
    <t xml:space="preserve">extracţie corpi străini: conduct auditiv extern, nas, faringe;           </t>
  </si>
  <si>
    <t xml:space="preserve">aspiraţia şi lavajul sinusului nazal prin puncţie                       </t>
  </si>
  <si>
    <t xml:space="preserve">tratament chirurgical al traumatismelor ORL                             </t>
  </si>
  <si>
    <t xml:space="preserve">oprirea hemoragiei nazale prin crioterapie, cauterizare sau diatermie   </t>
  </si>
  <si>
    <t xml:space="preserve">terapia chirurgicală a afecţiunilor mamare superficiale                 </t>
  </si>
  <si>
    <t>obstetrică- ginecologie, chirurgie generală, chirurgie plastică estetică şi microchirurgie reconstructivă</t>
  </si>
  <si>
    <t xml:space="preserve">inserţia dispozitivului intrauterin                                     </t>
  </si>
  <si>
    <t xml:space="preserve">fotocoagularea cu laser a leziunilor cutanate                           </t>
  </si>
  <si>
    <t xml:space="preserve">crioterapia în leziuni cutanate                                         </t>
  </si>
  <si>
    <t xml:space="preserve">tratamentul chirurgical al leziunilor cutanate - plăgi tăiate superficial, înţepate superficial, necroze cutanate, escare, dehiscenţe plăgi (anestezie, excizie, sutură, inclusiv îndepărtarea firelor, pansament)       </t>
  </si>
  <si>
    <t>dermatovenerologie, chirurgie, inclusiv chirurgie plastică estetică şi microchirurgie reconstructivă</t>
  </si>
  <si>
    <t xml:space="preserve">terapia chirurgicală a arsurilor termice &lt; 10%                          </t>
  </si>
  <si>
    <t>dermatovenerologie, chirurgie generală, chirurgie plastică estetică şi microchirurgie reconstructivă</t>
  </si>
  <si>
    <t xml:space="preserve">terapia chirurgicală a degerăturilor de grad I şi II                    </t>
  </si>
  <si>
    <t xml:space="preserve">terapia chirurgicală a leziunilor externe prin agenţi chimici &lt; 10%     </t>
  </si>
  <si>
    <t xml:space="preserve">terapia chirurgicală a panariţiului (eritematos, flictenular, periunghial, subunghial, antracoid, pulpar) </t>
  </si>
  <si>
    <t xml:space="preserve">terapia chirurgicală a tumorilor mici, chisturilor dermoide sebacee, lipoamelor neinfectate         </t>
  </si>
  <si>
    <t xml:space="preserve">terapia chirurgicală a furunculului, furunculului antracoid, furunculozei        </t>
  </si>
  <si>
    <t xml:space="preserve">terapia chirurgicală a abcesului (de părţi moi, perianal, pilonidal)    </t>
  </si>
  <si>
    <t>dermatovenerologie, chirurgie generală</t>
  </si>
  <si>
    <t xml:space="preserve">terapia chirurgicală a panariţiului osos, articular, tenosinoval        </t>
  </si>
  <si>
    <t>chirurgie generală, chirurgie plastică estetică şi microchirurgie reconstructivă, ortopedie şi traumatologie, ortopedie pediatrică</t>
  </si>
  <si>
    <t xml:space="preserve">terapia chirurgicală a hidrosadenitei                                   </t>
  </si>
  <si>
    <t>chirurgie generală, chirurgie plastică estetică şi microchirurgie reconstructivă</t>
  </si>
  <si>
    <t xml:space="preserve">terapia chirurgicală a edemului dur şi seromului posttraumatic          </t>
  </si>
  <si>
    <t xml:space="preserve">terapia chirurgicală a flebopatiilor varicoase superficiale; ruptură pachet varicos </t>
  </si>
  <si>
    <t>chirurgie generală, chirurgie vasculară, chirurgie plastică estetică şi microchirurgie reconstructivă</t>
  </si>
  <si>
    <t xml:space="preserve">terapia chirurgicală a granulomului ombilical                           </t>
  </si>
  <si>
    <t xml:space="preserve">terapia chirurgicală a supuraţiilor postoperatorii                      </t>
  </si>
  <si>
    <t>chirurgie generală, chirurgie plastică estetică şi microchirurgie reconstructivă, ortopedie şi traumatologie, obstetrică – ginecologie, chirurgie toracică, chirurgie cardiovasculară, neurochirurgie, urologie</t>
  </si>
  <si>
    <t xml:space="preserve">tratamentul plăgilor                                                    </t>
  </si>
  <si>
    <t>chirurgie generală + toate specialităţile chirurgicale</t>
  </si>
  <si>
    <t xml:space="preserve">terapia chirurgicală a fimozei (decalotarea, debridarea)                </t>
  </si>
  <si>
    <t>urologie, chirurgie pediatrică, chirurgie generală</t>
  </si>
  <si>
    <t xml:space="preserve">tratament postoperator al plăgilor abdominale, al intervenţiilor chirurgicale după cezariană, sarcină extrauterină operată, histerectomie, endometrioză  </t>
  </si>
  <si>
    <t xml:space="preserve">tratamentul chirurgical al unor afecţiuni ale anexelor globului ocular (şalazion, tumori benigne care nu necesită plastii întinse, chist conjunctival, chist al pleoapei, orjelet, flegmon, abces, xantelasme)   </t>
  </si>
  <si>
    <t xml:space="preserve">tratament cu laser al polului anterior, polului posterior    </t>
  </si>
  <si>
    <t xml:space="preserve">tratament chirurgical ORL colecţie: sept, flegmon periamigdalian,  furuncul căi aeriene externe, furuncul vestibul nazal, othematom </t>
  </si>
  <si>
    <t xml:space="preserve">extragere fibroscopică de corpi străini din căile respiratorii superioare  </t>
  </si>
  <si>
    <t xml:space="preserve">manevre de mică chirurgie pentru abces şi/sau chist vaginal sau bartholin cu marsupializare, polipi, vegetaţii vulvă, vagin, col        </t>
  </si>
  <si>
    <t xml:space="preserve">cauterizare de col uterin  </t>
  </si>
  <si>
    <t xml:space="preserve">diatermocoagularea colului uterin    </t>
  </si>
  <si>
    <t xml:space="preserve">electrochirurgia/electrocauterizarea tumorilor cutanate/leziune         </t>
  </si>
  <si>
    <t>dermatovenerologie, chirurgie</t>
  </si>
  <si>
    <t xml:space="preserve">terapia chirurgicală complexă a panariţiului osos, articular, tenosinoval    </t>
  </si>
  <si>
    <t>chirurgie</t>
  </si>
  <si>
    <t xml:space="preserve">terapia chirurgicală a flegmoanelor  </t>
  </si>
  <si>
    <t xml:space="preserve">terapia chirurgicală a hematomului     </t>
  </si>
  <si>
    <t xml:space="preserve">dilataţia stricturii uretrale     </t>
  </si>
  <si>
    <t>urologie, chirurgie</t>
  </si>
  <si>
    <t xml:space="preserve">criocoagularea (crioaplicaţia) transsclerală     </t>
  </si>
  <si>
    <t xml:space="preserve">aerosoli/şedinţă (maxim 3 şedinţe)                                    </t>
  </si>
  <si>
    <t>alergologie şi imunologie clinică, pneumologie, pediatrie, ORL</t>
  </si>
  <si>
    <t xml:space="preserve">toaleta auriculară unilateral (două proceduri)                          </t>
  </si>
  <si>
    <t xml:space="preserve">administrare tratament prin injectarea părţilor moi (intramuscular, intradermic şi subcutanat)     </t>
  </si>
  <si>
    <t>toate specialităţile</t>
  </si>
  <si>
    <t xml:space="preserve">fotochimioterapie (UVA) cu oxoralen locală sau generală/şedinţă (maxim 4 şedinţe) </t>
  </si>
  <si>
    <t xml:space="preserve">fotochimioterapie (UVB cu spectru îngust)/şedinţă (maxim 4 şedinţe)   </t>
  </si>
  <si>
    <t xml:space="preserve">mezoterapia - injectare terapeutică paravertebrală şi periarticulară   </t>
  </si>
  <si>
    <t>neurologie, neurologie pediatrică, dermatovenerologie, reumatologie, geriatrie şi gerontologie</t>
  </si>
  <si>
    <t xml:space="preserve">probe de repoziţionare vestibulară                                      </t>
  </si>
  <si>
    <t>ORL, neurologie, neurologie pediatrică</t>
  </si>
  <si>
    <t xml:space="preserve">imunoterapie specifică cu vaccinuri alergenice standardizate            </t>
  </si>
  <si>
    <t xml:space="preserve">administrare tratament prin puncţie intravenoasă                        </t>
  </si>
  <si>
    <t xml:space="preserve">infiltraţii nervoase regionale                                          </t>
  </si>
  <si>
    <t>anestezie şi terapie intensivă, oftalmologie, ORL, chirurgie generală, ortopedie şi traumatologie, ortopedie pediatrică, obstetrică- ginecologie, chirurgie plastică estetică şi microchirurgie reconstructivă, neurochirurgie, chirurgie cardiovasculară</t>
  </si>
  <si>
    <t xml:space="preserve">instalare dispozitiv de administrare a analgeziei controlată de pacient </t>
  </si>
  <si>
    <t>anestezie şi terapie intensivă</t>
  </si>
  <si>
    <t xml:space="preserve">puncţii şi infiltraţii intraarticulare                                  </t>
  </si>
  <si>
    <t>ortopedie şi traumatologie, ortopedie pediatrică, reumatologie, geriatrie şi gerontologie</t>
  </si>
  <si>
    <t xml:space="preserve">instilaţia uterotubară terapeutică                                      </t>
  </si>
  <si>
    <t xml:space="preserve">blocaje chimice pentru spasticitate (toxină botulinică)                 </t>
  </si>
  <si>
    <t>ortopedie şi traumatologie, ortopedie pediatrică, reumatologie, neurologie, neurologie pediatrică</t>
  </si>
  <si>
    <t xml:space="preserve">tratamentul ortopedic al luxaţiei, entorsei sau fracturii antebraţului,  pumnului, gleznei, oaselor carpiene, metacarpiene, tarsiene, metatarsiene, falange  </t>
  </si>
  <si>
    <t>ortopedie şi traumatologie, ortopedie pediatrică, chirurgie generală</t>
  </si>
  <si>
    <t xml:space="preserve">tratamentul ortopedic al entorsei sau luxaţiei patelei, umărului; disjuncţie acromioclaviculară; tratamentul fracturii gambei, coastelor, claviculei, humerusului, scapulei; rupturii tendoanelor mari (achilian, bicipital, cvadricipital); instabilitate acută de genunchi; ruptură musculară   </t>
  </si>
  <si>
    <t xml:space="preserve">tratamentul ortopedic al fracturii femurului; luxaţiei, entorsei de genunchi, fracturii de gambă cu aparat cruropedios; tratamentul scoliozei, cifozei, spondilolistezisului, rupturii musculare    </t>
  </si>
  <si>
    <t xml:space="preserve">tratament în displazia luxantă a şoldului în primele 6 luni de viaţă    </t>
  </si>
  <si>
    <t>ortopedie şi traumatologie, ortopedie pediatrică, chirurgie pediatrică</t>
  </si>
  <si>
    <t xml:space="preserve">tratamentul piciorului strâmb congenital în primele 3 luni de viaţă     </t>
  </si>
  <si>
    <t xml:space="preserve">tratamentul la copii cu genu valgum, genu varum, picior plat valg       </t>
  </si>
  <si>
    <t>tratamentul fracturii amielice fără deplasare a coloanei vertebrale</t>
  </si>
  <si>
    <t xml:space="preserve">consiliere psihiatrică nespecifică individuală şi familială             </t>
  </si>
  <si>
    <t xml:space="preserve">psihoterapie de grup (psihoze, tulburări obsesiv-compulsive, tulburări fobice, tulburări de anxietate, distimii, adicţii)   </t>
  </si>
  <si>
    <t xml:space="preserve">psihoterapie individuală (psihoze, tulburări obsesiv-compulsive, tulburări fobice, tulburări de anxietate, distimii, adicţii, tulburări din spectrul autist)                                                    </t>
  </si>
  <si>
    <t xml:space="preserve">terapia cognitiv-comportamentală                                        </t>
  </si>
  <si>
    <t xml:space="preserve">Sfat genetic                                                            </t>
  </si>
  <si>
    <t xml:space="preserve">                                                 </t>
  </si>
  <si>
    <t xml:space="preserve">    a) Neurologie şi neurologie pediatrică:</t>
  </si>
  <si>
    <t xml:space="preserve">    a1) serviciile furnizate de psiholog în specialitatea psihologie clinică, consiliere psihologică şi psihoterapie:</t>
  </si>
  <si>
    <t xml:space="preserve">    a1.1) evaluare psihologică clinică şi psihodiagnostic;    </t>
  </si>
  <si>
    <t>30 puncte/şedinţă</t>
  </si>
  <si>
    <t xml:space="preserve">    a1.2) consiliere psihologică clinică pentru copii/adulţi;   </t>
  </si>
  <si>
    <t xml:space="preserve">    a1.3) psihoterapie pentru copii/adult;    </t>
  </si>
  <si>
    <t>15 puncte/şedinţă</t>
  </si>
  <si>
    <t xml:space="preserve">    a3) servicii conexe furnizate de kinetoterapeut/profesor de cultură fizică medicală/fiziokinetoterapeut:</t>
  </si>
  <si>
    <t xml:space="preserve">    a3.1) kinetoterapie individuală;    </t>
  </si>
  <si>
    <t xml:space="preserve">    a3.2) kinetoterapie de grup;    </t>
  </si>
  <si>
    <t xml:space="preserve">    a3.3) kinetoterapie pe aparate speciale: dispozitive mecanice /dispozitive electromecanice /  dispozitive robotizate. </t>
  </si>
  <si>
    <t xml:space="preserve">    b) Otorinolaringologie: </t>
  </si>
  <si>
    <t xml:space="preserve">    b1) serviciile furnizate de psiholog în specialitatea psihologie clinică, consiliere psihologică şi psihoterapie:</t>
  </si>
  <si>
    <t xml:space="preserve">    b1.1) evaluare psihologică clinică şi psihodiagnostic         </t>
  </si>
  <si>
    <t xml:space="preserve">    b1.2) consiliere psihologică clinică                           </t>
  </si>
  <si>
    <t xml:space="preserve">    b2) serviciile furnizate de psiholog în specialitatea psihopedagogie specială - logoped:</t>
  </si>
  <si>
    <t xml:space="preserve">    b2.2) exerciţii pentru tulburări de vorbire (şedinţă)                  </t>
  </si>
  <si>
    <t xml:space="preserve">    c) Psihiatrie, inclusiv psihiatrie pediatrică:</t>
  </si>
  <si>
    <t xml:space="preserve">    c1) serviciile furnizate de psiholog în specialitatea psihologie clinică, consiliere psihologică şi psihoterapie:</t>
  </si>
  <si>
    <t xml:space="preserve">    c3.1) kinetoterapie individuală                               </t>
  </si>
  <si>
    <t>30 puncte</t>
  </si>
  <si>
    <t xml:space="preserve">    c3.2) kinetoterapie de grup                                     </t>
  </si>
  <si>
    <t>15 puncte</t>
  </si>
  <si>
    <t xml:space="preserve">    c3.3) kinetoterapie pe aparate speciale:  dispozitive mecanice/dispozitive electromecanice /dispozitive robotizate  </t>
  </si>
  <si>
    <t xml:space="preserve">    Servicii furnizate de kinetoterapeut/ profesor de cultură fizică medicală/fiziokinetoterapeut:</t>
  </si>
  <si>
    <t xml:space="preserve">    d1) kinetoterapie individuală                                   </t>
  </si>
  <si>
    <t xml:space="preserve">    d2) kinetoterapie de grup                                       </t>
  </si>
  <si>
    <t xml:space="preserve">    Servicii furnizate de kinetoterapeut/profesor de cultură fizică medicală/fiziokinetoterapeut:</t>
  </si>
  <si>
    <t xml:space="preserve">    e1) kinetoterapie individuală                                   </t>
  </si>
  <si>
    <t xml:space="preserve">    e2) kinetoterapie de grup                                       </t>
  </si>
  <si>
    <t xml:space="preserve">    e3) kinetoterapie pe aparate speciale: dispozitive mecanice/dispozitive electromecanice /dispozitive robotizate   </t>
  </si>
  <si>
    <t xml:space="preserve">    f) Oncologie medicală</t>
  </si>
  <si>
    <t xml:space="preserve">    g) Diabet zaharat, nutriţie şi boli metabolice</t>
  </si>
  <si>
    <t xml:space="preserve">    h) Hematologie</t>
  </si>
  <si>
    <t xml:space="preserve">    i) Nefrologie</t>
  </si>
  <si>
    <t>Denumire secţie/compartiment</t>
  </si>
  <si>
    <t>Tarif maximal pe zi de spitalizare 2016 (lei)</t>
  </si>
  <si>
    <t>Recuperare, medicina fizica si balneologie</t>
  </si>
  <si>
    <t>Recuperare, medicina fizica si balneologie copii</t>
  </si>
  <si>
    <t>Cronici</t>
  </si>
  <si>
    <t>Distrofici – Pediatrie (Recuperare pediatrica)</t>
  </si>
  <si>
    <t>Pneumoftiziologie</t>
  </si>
  <si>
    <t>Pneumoftiziologie copii</t>
  </si>
  <si>
    <t>Pediatrie cronici</t>
  </si>
  <si>
    <t>Neonatologie (prematuri)</t>
  </si>
  <si>
    <t>Neonatologie (prematuri) aferente unei maternităţi de gradul II</t>
  </si>
  <si>
    <t>Neonatologie (prematuri) aferente unei maternităţi de gradul III</t>
  </si>
  <si>
    <t>Psihiatrie cronici</t>
  </si>
  <si>
    <t>1333.2</t>
  </si>
  <si>
    <t>Psihiatrie cronici(lunga durata)</t>
  </si>
  <si>
    <t>1333.1</t>
  </si>
  <si>
    <t>Recuperare medicala - cardiovasculara</t>
  </si>
  <si>
    <t>Recuperare medicala - ortopedie şi traumatologie</t>
  </si>
  <si>
    <t>Recuperare medicala - respiratorie</t>
  </si>
  <si>
    <t>Pediatrie (Recuperare pediatrica )</t>
  </si>
  <si>
    <t>Recuperare neuropsihomotorie</t>
  </si>
  <si>
    <t>Recuperare medicală - neurologie</t>
  </si>
  <si>
    <t>Recuperare medicală</t>
  </si>
  <si>
    <t>1393_REC </t>
  </si>
  <si>
    <t>Geriatrie, gerontologie</t>
  </si>
  <si>
    <t>Îngrijiri paliative</t>
  </si>
  <si>
    <t>1061_PAL</t>
  </si>
  <si>
    <t>Grupa</t>
  </si>
  <si>
    <t>Secţia/compartimentul (acuţi)</t>
  </si>
  <si>
    <t>Medicale</t>
  </si>
  <si>
    <t>Boli infectioase</t>
  </si>
  <si>
    <t>2.  </t>
  </si>
  <si>
    <t>Boli infectioase copii</t>
  </si>
  <si>
    <t>3.  </t>
  </si>
  <si>
    <t>Boli parazitare</t>
  </si>
  <si>
    <t>4.  </t>
  </si>
  <si>
    <t>Cardiologie</t>
  </si>
  <si>
    <t>5.  </t>
  </si>
  <si>
    <t>Cardiologie copii</t>
  </si>
  <si>
    <t>6.  </t>
  </si>
  <si>
    <t>Dermatovenerologie</t>
  </si>
  <si>
    <t>7.  </t>
  </si>
  <si>
    <t>Dermatovenerologie copii</t>
  </si>
  <si>
    <t>8.  </t>
  </si>
  <si>
    <t>Diabet zaharat, nutritie si boli metabolice</t>
  </si>
  <si>
    <t>9.  </t>
  </si>
  <si>
    <t>Diabet zaharat, nutritie si boli metabolice copii</t>
  </si>
  <si>
    <t>10.  </t>
  </si>
  <si>
    <t>Endocrinologie</t>
  </si>
  <si>
    <t>11.  </t>
  </si>
  <si>
    <t>Endocrinologie copii</t>
  </si>
  <si>
    <t>12.  </t>
  </si>
  <si>
    <t>Gastroenterologie</t>
  </si>
  <si>
    <t>13.  </t>
  </si>
  <si>
    <t>Hematologie</t>
  </si>
  <si>
    <t>14.  </t>
  </si>
  <si>
    <t>Hematologie copii</t>
  </si>
  <si>
    <t>15.  </t>
  </si>
  <si>
    <t>Imunologie clinica si alergologie</t>
  </si>
  <si>
    <t>16.  </t>
  </si>
  <si>
    <t>Imunologie clinica si alergologie copii</t>
  </si>
  <si>
    <t>17.  </t>
  </si>
  <si>
    <t>Medicina interna</t>
  </si>
  <si>
    <t>18.  </t>
  </si>
  <si>
    <t>Nefrologie</t>
  </si>
  <si>
    <t>19.  </t>
  </si>
  <si>
    <t>Nefrologie copii</t>
  </si>
  <si>
    <t>20.  </t>
  </si>
  <si>
    <t>Neonatologie (nn si prematuri)</t>
  </si>
  <si>
    <t>21.  </t>
  </si>
  <si>
    <t>Neonatologie (nou nascuti)</t>
  </si>
  <si>
    <t>22.  </t>
  </si>
  <si>
    <t>Neurologie</t>
  </si>
  <si>
    <t>23.  </t>
  </si>
  <si>
    <t>Neurologie pediatrica</t>
  </si>
  <si>
    <t>24.  </t>
  </si>
  <si>
    <t>Oncologie medicala</t>
  </si>
  <si>
    <t>25.  </t>
  </si>
  <si>
    <t>Oncopediatrie</t>
  </si>
  <si>
    <t>26.  </t>
  </si>
  <si>
    <t>Pediatrie</t>
  </si>
  <si>
    <t>27.  </t>
  </si>
  <si>
    <t>Pneumologie</t>
  </si>
  <si>
    <t>28.  </t>
  </si>
  <si>
    <t>Pneumologie copii</t>
  </si>
  <si>
    <t>29.  </t>
  </si>
  <si>
    <t>Psihiatrie acuti</t>
  </si>
  <si>
    <t>30.  </t>
  </si>
  <si>
    <t>Psihiatrie pediatrica</t>
  </si>
  <si>
    <t>31.  </t>
  </si>
  <si>
    <t>Psihiatrie (Nevroze)</t>
  </si>
  <si>
    <t>32.  </t>
  </si>
  <si>
    <t>Psihiatrie (acuti si cronici)</t>
  </si>
  <si>
    <t>33.  </t>
  </si>
  <si>
    <t>Reumatologie</t>
  </si>
  <si>
    <t>34.  </t>
  </si>
  <si>
    <t>Chirurgicale</t>
  </si>
  <si>
    <t>Arsi</t>
  </si>
  <si>
    <t>35.  </t>
  </si>
  <si>
    <t>Chirurgie cardiovasculara</t>
  </si>
  <si>
    <t>36.  </t>
  </si>
  <si>
    <t>Chirurgie cardiaca si a vaselor mari</t>
  </si>
  <si>
    <t>37.  </t>
  </si>
  <si>
    <t>Chirurgie generala</t>
  </si>
  <si>
    <t>38.  </t>
  </si>
  <si>
    <t>Chirurgie si ortopedie pediatrica</t>
  </si>
  <si>
    <t>39.  </t>
  </si>
  <si>
    <t>Chirurgie pediatrica</t>
  </si>
  <si>
    <t>40.  </t>
  </si>
  <si>
    <t>Chirurgie plastica si reparatorie</t>
  </si>
  <si>
    <t>41.  </t>
  </si>
  <si>
    <t>Chirurgie toracica</t>
  </si>
  <si>
    <t>42.  </t>
  </si>
  <si>
    <t>Chirurgie vasculara</t>
  </si>
  <si>
    <t>43.  </t>
  </si>
  <si>
    <t>Ginecologie</t>
  </si>
  <si>
    <t>44.  </t>
  </si>
  <si>
    <t>Neurochirurgie</t>
  </si>
  <si>
    <t>45.  </t>
  </si>
  <si>
    <t>Obstetrica</t>
  </si>
  <si>
    <t>46.  </t>
  </si>
  <si>
    <t>Obstetrica-ginecologie</t>
  </si>
  <si>
    <t>47.  </t>
  </si>
  <si>
    <t>Oftalmologie</t>
  </si>
  <si>
    <t>48.  </t>
  </si>
  <si>
    <t>Oftalmologie copii</t>
  </si>
  <si>
    <t>49.  </t>
  </si>
  <si>
    <t>Ortopedie si traumatologie</t>
  </si>
  <si>
    <t>50.  </t>
  </si>
  <si>
    <t>Ortopedie pediatrica</t>
  </si>
  <si>
    <t>51.  </t>
  </si>
  <si>
    <t>Otorinolaringologie (ORL)</t>
  </si>
  <si>
    <t>52.  </t>
  </si>
  <si>
    <t>Otorinolaringologie (ORL) copii</t>
  </si>
  <si>
    <t>53.  </t>
  </si>
  <si>
    <t>Urologie</t>
  </si>
  <si>
    <t>54.  </t>
  </si>
  <si>
    <t>Stomatologie</t>
  </si>
  <si>
    <t>Chirurgie maxilo-faciala</t>
  </si>
  <si>
    <t>Grupa de vârstă</t>
  </si>
  <si>
    <t>0 - 3 ani</t>
  </si>
  <si>
    <t>4 - 59 ani</t>
  </si>
  <si>
    <t>60 ani şi peste</t>
  </si>
  <si>
    <t>DENUMIRE SERVICIU MEDICAL</t>
  </si>
  <si>
    <t>FRECVENŢĂ/PLAFON</t>
  </si>
  <si>
    <t xml:space="preserve">1. Servicii medicale pentru situaţiile de urgenţă medico-chirurgicală  </t>
  </si>
  <si>
    <t xml:space="preserve">1 consultaţie per  persoană pentru fiecare situaţie de urgenţă  </t>
  </si>
  <si>
    <t>5,5 puncte/consultaţie</t>
  </si>
  <si>
    <t>2. Supraveghere şi depistare de boli cu potenţial endemo-epidemic</t>
  </si>
  <si>
    <t>1 consultaţie per persoană pentru fiecare boală cu potenţial endemo-epidemic suspicionată şi confirmată, inclusiv pentru bolnavul TBC nou descoperit activ de medicul de familie</t>
  </si>
  <si>
    <t>3. Monitorizarea evoluţiei sarcinii şi lehuziei</t>
  </si>
  <si>
    <t xml:space="preserve">                                                </t>
  </si>
  <si>
    <t xml:space="preserve">                                                      </t>
  </si>
  <si>
    <t>a) luarea în evidenţă în primul trimestru;</t>
  </si>
  <si>
    <t xml:space="preserve">1 consultaţie          </t>
  </si>
  <si>
    <t xml:space="preserve">5,5 puncte/consultaţie </t>
  </si>
  <si>
    <t>b) supravegherea, lunar, din luna a 3-a până în luna a 7-a;</t>
  </si>
  <si>
    <t>1 consultaţie pentru fiecare lună</t>
  </si>
  <si>
    <t>c) supravegherea, de două ori pe lună, din luna a 7-a până în luna a 9-a inclusiv;</t>
  </si>
  <si>
    <t>2 consultaţii pentru fiecare lună</t>
  </si>
  <si>
    <t>d) urmărirea lehuzei la externarea din maternitate - la domiciliu;</t>
  </si>
  <si>
    <t xml:space="preserve">1 consultaţie la domiciliu  </t>
  </si>
  <si>
    <t xml:space="preserve">15 puncte/consultaţie  </t>
  </si>
  <si>
    <t>e) urmărirea lehuzei la 4 săptămâni de la naştere;</t>
  </si>
  <si>
    <t>1 consultaţie</t>
  </si>
  <si>
    <t>4. Servicii de planificare familială</t>
  </si>
  <si>
    <t>5. Constatarea decesului cu sau fără eliberarea certificatului constatator de deces</t>
  </si>
  <si>
    <t xml:space="preserve">1 examinare la domiciliu              </t>
  </si>
  <si>
    <t xml:space="preserve">15 puncte/examinare pentru constatarea decesului </t>
  </si>
  <si>
    <t xml:space="preserve">1 consultaţie o dată la 3 ani calendaristici             </t>
  </si>
  <si>
    <t>1. Serviciile medicale preventive şi profilactice acordate asiguraţilor cu vârsta 0 - 18 ani</t>
  </si>
  <si>
    <t xml:space="preserve">                                                    </t>
  </si>
  <si>
    <t>a) - la externarea din maternitate - la domiciliul copilului</t>
  </si>
  <si>
    <t>b) - la 1 lună - la domiciliul copilului</t>
  </si>
  <si>
    <t xml:space="preserve">1 consultaţie la domiciliu          </t>
  </si>
  <si>
    <t>c) - la 2, 4, 6, 9, 12, 15, 18, 24 şi 36 luni</t>
  </si>
  <si>
    <t xml:space="preserve">1 consultaţie pentru fiecare din lunile nominalizate            </t>
  </si>
  <si>
    <t>d) - de la 4 la 18 ani</t>
  </si>
  <si>
    <t xml:space="preserve">1 consultaţie/an/ asigurat    </t>
  </si>
  <si>
    <t>2. Monitorizarea evoluţiei sarcinii şi lăuziei</t>
  </si>
  <si>
    <t xml:space="preserve">1 consultaţie pentru fiecare lună  </t>
  </si>
  <si>
    <t>2 consultaţii pentru  fiecare lună</t>
  </si>
  <si>
    <t xml:space="preserve">1 consultaţie la domiciliu </t>
  </si>
  <si>
    <t>3. Evaluarea riscului individual la adultul asimptomatic</t>
  </si>
  <si>
    <t>a) asiguraţi cu vârsta între 18 şi 39 ani</t>
  </si>
  <si>
    <t>b) asiguraţi cu vârsta între 18 şi 39 ani - persoane asimptomatice depistate cu risc înalt</t>
  </si>
  <si>
    <t>c) asiguraţi cu vârsta &gt;40 ani</t>
  </si>
  <si>
    <t>4. Servicii medicale curative</t>
  </si>
  <si>
    <t>a) Consultaţia în caz de boală pentru afecţiuni acute, subacute şi acutizările unor afecţiuni cronice</t>
  </si>
  <si>
    <t xml:space="preserve">2 consultaţii/asigurat/episod                 </t>
  </si>
  <si>
    <t>b) Consultaţii periodice pentru îngrijirea generală a asiguraţilor cu boli cronice</t>
  </si>
  <si>
    <t xml:space="preserve">1 consultaţie/asigurat/ lună      </t>
  </si>
  <si>
    <t>c) Management de caz:</t>
  </si>
  <si>
    <t>c.1) evaluarea iniţială a cazului nou</t>
  </si>
  <si>
    <t>c.1.1) evaluarea iniţială a cazului nou de HTA, dislipidemie şi diabet zaharat tip 2</t>
  </si>
  <si>
    <t xml:space="preserve">3 consultaţii ce pot fi acordate într-un interval de maxim 3 luni consecutive;                              </t>
  </si>
  <si>
    <t>c.1.2) evaluarea iniţială a cazului nou de astm bronşic şi boala cronică respiratorie obstructivă - BPOC</t>
  </si>
  <si>
    <t xml:space="preserve">3 consultaţii ce pot fi acordate într-un interval de maxim 3 Luni consecutive;                              </t>
  </si>
  <si>
    <t>c.1.3) evaluarea iniţială a cazului nou de boală cronică de rinichi</t>
  </si>
  <si>
    <t xml:space="preserve">3 consultaţii ce pot fi acordate într-un interval de maxim 3  luni consecutive;                              </t>
  </si>
  <si>
    <t>O singură dată, în trimestrul în care a fost făcută confirmarea</t>
  </si>
  <si>
    <t>Suplimentar 5,5 puncte/ asigurat - caz nou confirmat de medicul de specialitate pentru fiecare dintre serviciile prevăzute la pct. c.1.1), c.1.2) şi c.1.3)</t>
  </si>
  <si>
    <t>c.2) monitorizare pentru una sau mai multe dintre bolile cronice incluse în managementul de caz (HTA, dislipidemie şi diabet zaharat tip 2, astm bronşic şi boala cronică respiratorie obstructivă - BPOC, boală cronică de rinichi)</t>
  </si>
  <si>
    <t xml:space="preserve">2 consultaţii în cadrul - monitorizării managementului de caz      </t>
  </si>
  <si>
    <t>5. Servicii la domiciliu:</t>
  </si>
  <si>
    <t>a) Urgenţă</t>
  </si>
  <si>
    <t xml:space="preserve">1 consultaţie pentru fiecare situaţie de urgenţă            </t>
  </si>
  <si>
    <t>b) Episod acut/subacut/ acutizări ale bolilor cronice</t>
  </si>
  <si>
    <t xml:space="preserve">2 consultaţii/episod      </t>
  </si>
  <si>
    <t>c) Boli cronice</t>
  </si>
  <si>
    <t xml:space="preserve">4 consultaţii/an/asigurat                  </t>
  </si>
  <si>
    <t>d) Management de caz pentru asiguraţii nedeplasabili înscrişi pe lista proprie</t>
  </si>
  <si>
    <t>d.1) evaluarea iniţială a cazului nou</t>
  </si>
  <si>
    <t>d.1.1) evaluarea iniţială a cazului nou de HTA, dislipidemie şi diabet zaharat tip 2</t>
  </si>
  <si>
    <t>3 consultaţii ce pot fi acordate într-un interval de maxim 3 luni consecutive;  intervalul de 3 luni are ca dată de început data primei consultaţii în cadrul evaluării;</t>
  </si>
  <si>
    <t>15,5 puncte/consultaţie în cadrul evaluării iniţiale a cazului nou;</t>
  </si>
  <si>
    <t>d.1.2) evaluarea iniţială a cazului nou de astm bronşic şi boala cronică respiratorie obstructivă - BPOC</t>
  </si>
  <si>
    <t>3 consultaţii ce pot fi acordate într-un interval de maxim 3 luni consecutive;  intervalul de 3 luni   are ca dată de început  data primei consultaţii  în cadrul evaluării</t>
  </si>
  <si>
    <t>d.1.3) evaluarea iniţială a cazului nou de boală cronică de rinichi</t>
  </si>
  <si>
    <t>3 consultaţii ce pot fi acordate într-un interval de maxim 3 luni consecutive; intervalul de 3 luni are ca dată de început data primei consultaţii în cadrul evaluării;</t>
  </si>
  <si>
    <t xml:space="preserve">O singură dată, în trimestrul în care a fost făcută confirmarea                                                        </t>
  </si>
  <si>
    <t>d.2) monitorizare pentru una sau mai multe dintre bolile cronice incluse în managementul de caz (HTA, dislipidemie şi diabet zaharat tip 2, astm bronşic şi boala cronică respiratorie obstructivă - BPOC, boală cronică de rinichi)</t>
  </si>
  <si>
    <t xml:space="preserve">2 consultaţii în cadrul - monitorizării managementului de caz                    </t>
  </si>
  <si>
    <t>- O nouă monitorizare de management de caz se efectuează după 6 luni consecutive calculate faţă de luna în care a fost efectuată cea de a doua consultaţie din cadrul monitorizării anterioare managementului de caz.</t>
  </si>
  <si>
    <t>e) Constatarea decesului cu sau fără eliberarea certificatului constatator de deces</t>
  </si>
  <si>
    <t>1 examinare la domiciliu</t>
  </si>
  <si>
    <t xml:space="preserve">Număr puncte </t>
  </si>
  <si>
    <t xml:space="preserve">Consultaţia de planificare familială               </t>
  </si>
  <si>
    <t>Consultaţia de acupunctură</t>
  </si>
  <si>
    <t>Lista serviciilor de sănătate conexe actului medical</t>
  </si>
  <si>
    <t>x</t>
  </si>
  <si>
    <t xml:space="preserve">audiogramă*) Include audiometrie tonală liminară şi/sau vocală.                                                                  </t>
  </si>
  <si>
    <t>Tarif maximal pe caz rezolvat cu procedură chirurgicală (lei)</t>
  </si>
  <si>
    <t xml:space="preserve">Întrerupere de sarcină cu recomandare medicală  * valabil pentru sarcini de până la 12 săptămâni de amenoree   </t>
  </si>
  <si>
    <t>Terapia distoniilor musculare fără dirijare electromiografică (cervicale, craniofaciale, ale  membrelor, laringiene etc.) cu toxină botulinică pentru adulţi; Terapia paraliziilor cerebrale/paraliziilor care generează spasticitate fără dirijare electromiografică (cervicale, craniofaciale, ale membrelor, laringiene etc.) cu toxină botulinică pentru copii cu greutate peste 25 kg</t>
  </si>
  <si>
    <t xml:space="preserve">1. </t>
  </si>
  <si>
    <t>Tarif mediu pe caz - maximal 2016 (lei)</t>
  </si>
  <si>
    <t xml:space="preserve">Determinarea indicelui de presiune gleznă/braţ, respectiv deget/braţ                                  </t>
  </si>
  <si>
    <t>Podoscopie</t>
  </si>
  <si>
    <t xml:space="preserve">Osteodensitometrie segmentară cu ultrasunete          </t>
  </si>
  <si>
    <t>Administrare tratament prin injectarea părţilor moi (intramuscular, intradermic şi subcutanat)</t>
  </si>
  <si>
    <t xml:space="preserve">Mezoterapia - injectare terapeutică paravertebrală şi periarticulară </t>
  </si>
  <si>
    <t xml:space="preserve">Administrare tratament prin puncţie intravenoasă </t>
  </si>
  <si>
    <t>Puncţii şi infiltraţii intraarticulare</t>
  </si>
  <si>
    <t>Blocaje chimice pentru spasticitate (toxină botulinică)</t>
  </si>
  <si>
    <t>Tarif decontat de casa de asigurări de sănătate pentru medic specialist (lei)</t>
  </si>
  <si>
    <t>Tarif decontat de casa de asigurări de sănătate pentru medic primar (lei)</t>
  </si>
  <si>
    <t xml:space="preserve"> Kinetoterapie de grup pe afecţiuni                    </t>
  </si>
  <si>
    <t xml:space="preserve"> Galvanizare                                           </t>
  </si>
  <si>
    <t xml:space="preserve"> Ionizare                                              </t>
  </si>
  <si>
    <t xml:space="preserve"> Curenţi diadinamici                                   </t>
  </si>
  <si>
    <t xml:space="preserve"> Trabert                                               </t>
  </si>
  <si>
    <t xml:space="preserve"> TENS                                                  </t>
  </si>
  <si>
    <t xml:space="preserve"> Curenţi interferenţiali                               </t>
  </si>
  <si>
    <t xml:space="preserve"> Unde scurte                                           </t>
  </si>
  <si>
    <t xml:space="preserve"> Microunde                                             </t>
  </si>
  <si>
    <t xml:space="preserve"> Curenţi de înaltă frecvenţă pulsatilă                 </t>
  </si>
  <si>
    <t xml:space="preserve"> Ultrasunet                                            </t>
  </si>
  <si>
    <t xml:space="preserve"> Combinaţie de ultrasunet cu curenţi de joasă frecvenţă</t>
  </si>
  <si>
    <t xml:space="preserve"> Magnetoterapie                                        </t>
  </si>
  <si>
    <t xml:space="preserve"> Laserterapie                                          </t>
  </si>
  <si>
    <t xml:space="preserve"> Solux                                                 </t>
  </si>
  <si>
    <t xml:space="preserve"> Ultraviolete                                          </t>
  </si>
  <si>
    <t xml:space="preserve"> Curenţi cu impulsuri rectangulare                     </t>
  </si>
  <si>
    <t xml:space="preserve"> Curenţi cu impulsuri exponenţiale                     </t>
  </si>
  <si>
    <t xml:space="preserve"> Contracţia izometrică electrică                       </t>
  </si>
  <si>
    <t xml:space="preserve"> Stimulare electrică funcţională                       </t>
  </si>
  <si>
    <t xml:space="preserve"> Băi Stanger                                           </t>
  </si>
  <si>
    <t xml:space="preserve"> Băi galvanice                                         </t>
  </si>
  <si>
    <t xml:space="preserve"> Duş subacval                                          </t>
  </si>
  <si>
    <t xml:space="preserve"> Aplicaţii cu parafină                                 </t>
  </si>
  <si>
    <t xml:space="preserve"> Băi sau pensulaţii cu parafină                        </t>
  </si>
  <si>
    <t xml:space="preserve"> Masaj regional                                        </t>
  </si>
  <si>
    <t xml:space="preserve"> Masaj segmentar                                       </t>
  </si>
  <si>
    <t xml:space="preserve"> Masaj reflex                                          </t>
  </si>
  <si>
    <t xml:space="preserve"> Limfmasaj                                             </t>
  </si>
  <si>
    <t xml:space="preserve"> Aerosoli individuali                                  </t>
  </si>
  <si>
    <t xml:space="preserve"> Pulverizaţie cameră                                   </t>
  </si>
  <si>
    <t xml:space="preserve"> Hidrokinetoterapie individuală generală               </t>
  </si>
  <si>
    <t xml:space="preserve"> Hidrokinetoterapie parţială                           </t>
  </si>
  <si>
    <t xml:space="preserve"> Kinetoterapie individuală                             </t>
  </si>
  <si>
    <t xml:space="preserve"> Tracţiuni vertebrale şi articulare                    </t>
  </si>
  <si>
    <t xml:space="preserve"> Manipulări vertebrale                                 </t>
  </si>
  <si>
    <t xml:space="preserve"> Manipulări articulaţii periferice                     </t>
  </si>
  <si>
    <t xml:space="preserve"> Kinetoterapie cu aparatură specială cu dispozitive mecanice, electromecanice şi robotizate   </t>
  </si>
  <si>
    <t xml:space="preserve"> Băi minerale (sulfuroase, cloruro-sodice, alcaline)   </t>
  </si>
  <si>
    <t xml:space="preserve"> Băi de plante                                         </t>
  </si>
  <si>
    <t xml:space="preserve"> Băi de dioxid de carbon şi bule                       </t>
  </si>
  <si>
    <t xml:space="preserve"> Băi de nămol                                          </t>
  </si>
  <si>
    <t xml:space="preserve"> Mofete naturale                                       </t>
  </si>
  <si>
    <t xml:space="preserve"> Mofete artificiale                                    </t>
  </si>
  <si>
    <t xml:space="preserve"> Împachetare generală cu nămol                         </t>
  </si>
  <si>
    <t xml:space="preserve"> Împachetare parţială cu nămol                         </t>
  </si>
  <si>
    <t xml:space="preserve"> Aplicaţie de unde de şoc extracorporale               </t>
  </si>
  <si>
    <t xml:space="preserve"> Aplicaţie de oscilaţii profunde                       </t>
  </si>
  <si>
    <t xml:space="preserve"> Speleoterapia/Salinoterapia                           </t>
  </si>
  <si>
    <t xml:space="preserve">**) Procedurile specifice de recuperare, medicină fizică şi balneologie, care se pot acorda în cadrul unei serii de proceduri </t>
  </si>
  <si>
    <r>
      <t>Hemoleucogramă completă - hemoglobină, hematocrit, numărătoare eritrocite, numărătoare leucocite, numărătoare trombocite,  formulă leucocitară, indici eritrocitari</t>
    </r>
    <r>
      <rPr>
        <sz val="11"/>
        <color theme="0"/>
        <rFont val="Calibri"/>
        <family val="2"/>
        <charset val="238"/>
        <scheme val="minor"/>
      </rPr>
      <t xml:space="preserve">*1)  </t>
    </r>
    <r>
      <rPr>
        <sz val="11"/>
        <color theme="1"/>
        <rFont val="Calibri"/>
        <family val="2"/>
        <charset val="238"/>
        <scheme val="minor"/>
      </rPr>
      <t xml:space="preserve">   </t>
    </r>
  </si>
  <si>
    <r>
      <t>Examen citologic al frotiului sanguin</t>
    </r>
    <r>
      <rPr>
        <sz val="11"/>
        <color theme="0"/>
        <rFont val="Calibri"/>
        <family val="2"/>
        <charset val="238"/>
        <scheme val="minor"/>
      </rPr>
      <t xml:space="preserve">*3)  </t>
    </r>
    <r>
      <rPr>
        <sz val="11"/>
        <color theme="1"/>
        <rFont val="Calibri"/>
        <family val="2"/>
        <charset val="238"/>
        <scheme val="minor"/>
      </rPr>
      <t xml:space="preserve">                      </t>
    </r>
  </si>
  <si>
    <r>
      <t>VSH</t>
    </r>
    <r>
      <rPr>
        <sz val="11"/>
        <color theme="0"/>
        <rFont val="Calibri"/>
        <family val="2"/>
        <charset val="238"/>
        <scheme val="minor"/>
      </rPr>
      <t xml:space="preserve">*1)   </t>
    </r>
    <r>
      <rPr>
        <sz val="11"/>
        <color theme="1"/>
        <rFont val="Calibri"/>
        <family val="2"/>
        <charset val="238"/>
        <scheme val="minor"/>
      </rPr>
      <t xml:space="preserve">                                                       </t>
    </r>
  </si>
  <si>
    <r>
      <t>Determinare la gravidă a grupului sanguin ABO</t>
    </r>
    <r>
      <rPr>
        <sz val="11"/>
        <color theme="0"/>
        <rFont val="Calibri"/>
        <family val="2"/>
        <charset val="238"/>
        <scheme val="minor"/>
      </rPr>
      <t xml:space="preserve">*1)  </t>
    </r>
  </si>
  <si>
    <r>
      <t>Determinare la gravidă a grupului sanguin Rh</t>
    </r>
    <r>
      <rPr>
        <sz val="11"/>
        <color theme="0"/>
        <rFont val="Calibri"/>
        <family val="2"/>
        <charset val="238"/>
        <scheme val="minor"/>
      </rPr>
      <t xml:space="preserve">*1)  </t>
    </r>
    <r>
      <rPr>
        <sz val="11"/>
        <color theme="1"/>
        <rFont val="Calibri"/>
        <family val="2"/>
        <charset val="238"/>
        <scheme val="minor"/>
      </rPr>
      <t xml:space="preserve">               </t>
    </r>
  </si>
  <si>
    <r>
      <t>Timp Quick şi INR</t>
    </r>
    <r>
      <rPr>
        <sz val="11"/>
        <color theme="0"/>
        <rFont val="Calibri"/>
        <family val="2"/>
        <charset val="238"/>
        <scheme val="minor"/>
      </rPr>
      <t>*1)</t>
    </r>
    <r>
      <rPr>
        <sz val="11"/>
        <color theme="1"/>
        <rFont val="Calibri"/>
        <family val="2"/>
        <charset val="238"/>
        <scheme val="minor"/>
      </rPr>
      <t xml:space="preserve"> (International Normalised Ratio)  </t>
    </r>
  </si>
  <si>
    <r>
      <t>Fibrinogenemie</t>
    </r>
    <r>
      <rPr>
        <sz val="11"/>
        <color theme="0"/>
        <rFont val="Calibri"/>
        <family val="2"/>
        <charset val="238"/>
        <scheme val="minor"/>
      </rPr>
      <t xml:space="preserve">*1) </t>
    </r>
    <r>
      <rPr>
        <sz val="11"/>
        <color theme="1"/>
        <rFont val="Calibri"/>
        <family val="2"/>
        <charset val="238"/>
        <scheme val="minor"/>
      </rPr>
      <t xml:space="preserve">                                              </t>
    </r>
  </si>
  <si>
    <r>
      <t>Proteine totale serice</t>
    </r>
    <r>
      <rPr>
        <sz val="11"/>
        <color theme="0"/>
        <rFont val="Calibri"/>
        <family val="2"/>
        <charset val="238"/>
        <scheme val="minor"/>
      </rPr>
      <t xml:space="preserve">*1) </t>
    </r>
    <r>
      <rPr>
        <sz val="11"/>
        <color theme="1"/>
        <rFont val="Calibri"/>
        <family val="2"/>
        <charset val="238"/>
        <scheme val="minor"/>
      </rPr>
      <t xml:space="preserve">                                       </t>
    </r>
  </si>
  <si>
    <r>
      <t>Electroforeza proteinelor serice</t>
    </r>
    <r>
      <rPr>
        <sz val="11"/>
        <color theme="0"/>
        <rFont val="Calibri"/>
        <family val="2"/>
        <charset val="238"/>
        <scheme val="minor"/>
      </rPr>
      <t xml:space="preserve">*1)   </t>
    </r>
    <r>
      <rPr>
        <sz val="11"/>
        <color theme="1"/>
        <rFont val="Calibri"/>
        <family val="2"/>
        <charset val="238"/>
        <scheme val="minor"/>
      </rPr>
      <t xml:space="preserve">                          </t>
    </r>
  </si>
  <si>
    <r>
      <t>Uree serică</t>
    </r>
    <r>
      <rPr>
        <sz val="11"/>
        <color theme="0"/>
        <rFont val="Calibri"/>
        <family val="2"/>
        <charset val="238"/>
        <scheme val="minor"/>
      </rPr>
      <t xml:space="preserve">*1) </t>
    </r>
    <r>
      <rPr>
        <sz val="11"/>
        <color theme="1"/>
        <rFont val="Calibri"/>
        <family val="2"/>
        <charset val="238"/>
        <scheme val="minor"/>
      </rPr>
      <t xml:space="preserve">                                                  </t>
    </r>
  </si>
  <si>
    <r>
      <t>Acid uric seric</t>
    </r>
    <r>
      <rPr>
        <sz val="11"/>
        <color theme="0"/>
        <rFont val="Calibri"/>
        <family val="2"/>
        <charset val="238"/>
        <scheme val="minor"/>
      </rPr>
      <t xml:space="preserve">*1)   </t>
    </r>
    <r>
      <rPr>
        <sz val="11"/>
        <color theme="1"/>
        <rFont val="Calibri"/>
        <family val="2"/>
        <charset val="238"/>
        <scheme val="minor"/>
      </rPr>
      <t xml:space="preserve">                                           </t>
    </r>
  </si>
  <si>
    <r>
      <t>Creatinină serică</t>
    </r>
    <r>
      <rPr>
        <sz val="11"/>
        <color theme="0"/>
        <rFont val="Calibri"/>
        <family val="2"/>
        <charset val="238"/>
        <scheme val="minor"/>
      </rPr>
      <t xml:space="preserve">*1), **)  </t>
    </r>
    <r>
      <rPr>
        <sz val="11"/>
        <color theme="1"/>
        <rFont val="Calibri"/>
        <family val="2"/>
        <charset val="238"/>
        <scheme val="minor"/>
      </rPr>
      <t xml:space="preserve">                                          </t>
    </r>
  </si>
  <si>
    <r>
      <t>Bilirubină totală</t>
    </r>
    <r>
      <rPr>
        <sz val="11"/>
        <color theme="0"/>
        <rFont val="Calibri"/>
        <family val="2"/>
        <charset val="238"/>
        <scheme val="minor"/>
      </rPr>
      <t xml:space="preserve">*1) </t>
    </r>
    <r>
      <rPr>
        <sz val="11"/>
        <color theme="1"/>
        <rFont val="Calibri"/>
        <family val="2"/>
        <charset val="238"/>
        <scheme val="minor"/>
      </rPr>
      <t xml:space="preserve">                                            </t>
    </r>
  </si>
  <si>
    <r>
      <t>Bilirubină directă</t>
    </r>
    <r>
      <rPr>
        <sz val="11"/>
        <color theme="0"/>
        <rFont val="Calibri"/>
        <family val="2"/>
        <charset val="238"/>
        <scheme val="minor"/>
      </rPr>
      <t xml:space="preserve">*1)  </t>
    </r>
    <r>
      <rPr>
        <sz val="11"/>
        <color theme="1"/>
        <rFont val="Calibri"/>
        <family val="2"/>
        <charset val="238"/>
        <scheme val="minor"/>
      </rPr>
      <t xml:space="preserve">                                         </t>
    </r>
  </si>
  <si>
    <r>
      <t>Glicemie</t>
    </r>
    <r>
      <rPr>
        <sz val="11"/>
        <color theme="0"/>
        <rFont val="Calibri"/>
        <family val="2"/>
        <charset val="238"/>
        <scheme val="minor"/>
      </rPr>
      <t>*1)</t>
    </r>
    <r>
      <rPr>
        <sz val="11"/>
        <color theme="1"/>
        <rFont val="Calibri"/>
        <family val="2"/>
        <charset val="238"/>
        <scheme val="minor"/>
      </rPr>
      <t xml:space="preserve">                                                     </t>
    </r>
  </si>
  <si>
    <r>
      <t>Colesterol seric total</t>
    </r>
    <r>
      <rPr>
        <sz val="11"/>
        <color theme="0"/>
        <rFont val="Calibri"/>
        <family val="2"/>
        <charset val="238"/>
        <scheme val="minor"/>
      </rPr>
      <t xml:space="preserve">*1)   </t>
    </r>
    <r>
      <rPr>
        <sz val="11"/>
        <color theme="1"/>
        <rFont val="Calibri"/>
        <family val="2"/>
        <charset val="238"/>
        <scheme val="minor"/>
      </rPr>
      <t xml:space="preserve">                                     </t>
    </r>
  </si>
  <si>
    <r>
      <t>HDL colesterol</t>
    </r>
    <r>
      <rPr>
        <sz val="11"/>
        <color theme="0"/>
        <rFont val="Calibri"/>
        <family val="2"/>
        <charset val="238"/>
        <scheme val="minor"/>
      </rPr>
      <t xml:space="preserve">*1) </t>
    </r>
    <r>
      <rPr>
        <sz val="11"/>
        <color theme="1"/>
        <rFont val="Calibri"/>
        <family val="2"/>
        <charset val="238"/>
        <scheme val="minor"/>
      </rPr>
      <t xml:space="preserve">                                              </t>
    </r>
  </si>
  <si>
    <r>
      <t>LDL colesterol</t>
    </r>
    <r>
      <rPr>
        <sz val="11"/>
        <color theme="0"/>
        <rFont val="Calibri"/>
        <family val="2"/>
        <charset val="238"/>
        <scheme val="minor"/>
      </rPr>
      <t xml:space="preserve">*1)  </t>
    </r>
    <r>
      <rPr>
        <sz val="11"/>
        <color theme="1"/>
        <rFont val="Calibri"/>
        <family val="2"/>
        <charset val="238"/>
        <scheme val="minor"/>
      </rPr>
      <t xml:space="preserve">                                             </t>
    </r>
  </si>
  <si>
    <r>
      <t>Trigliceride serice</t>
    </r>
    <r>
      <rPr>
        <sz val="11"/>
        <color theme="0"/>
        <rFont val="Calibri"/>
        <family val="2"/>
        <charset val="238"/>
        <scheme val="minor"/>
      </rPr>
      <t xml:space="preserve">*1) </t>
    </r>
    <r>
      <rPr>
        <sz val="11"/>
        <color theme="1"/>
        <rFont val="Calibri"/>
        <family val="2"/>
        <charset val="238"/>
        <scheme val="minor"/>
      </rPr>
      <t xml:space="preserve">                                          </t>
    </r>
  </si>
  <si>
    <r>
      <t>TGP</t>
    </r>
    <r>
      <rPr>
        <sz val="11"/>
        <color theme="0"/>
        <rFont val="Calibri"/>
        <family val="2"/>
        <charset val="238"/>
        <scheme val="minor"/>
      </rPr>
      <t>*1)</t>
    </r>
    <r>
      <rPr>
        <sz val="11"/>
        <color theme="1"/>
        <rFont val="Calibri"/>
        <family val="2"/>
        <charset val="238"/>
        <scheme val="minor"/>
      </rPr>
      <t xml:space="preserve">                                                          </t>
    </r>
  </si>
  <si>
    <r>
      <t>TGO</t>
    </r>
    <r>
      <rPr>
        <sz val="11"/>
        <color theme="0"/>
        <rFont val="Calibri"/>
        <family val="2"/>
        <charset val="238"/>
        <scheme val="minor"/>
      </rPr>
      <t xml:space="preserve">*1)  </t>
    </r>
    <r>
      <rPr>
        <sz val="11"/>
        <color theme="1"/>
        <rFont val="Calibri"/>
        <family val="2"/>
        <charset val="238"/>
        <scheme val="minor"/>
      </rPr>
      <t xml:space="preserve">                                                        </t>
    </r>
  </si>
  <si>
    <r>
      <t>Fosfatază alcalină</t>
    </r>
    <r>
      <rPr>
        <sz val="11"/>
        <color theme="0"/>
        <rFont val="Calibri"/>
        <family val="2"/>
        <charset val="238"/>
        <scheme val="minor"/>
      </rPr>
      <t xml:space="preserve">*1)  </t>
    </r>
    <r>
      <rPr>
        <sz val="11"/>
        <color theme="1"/>
        <rFont val="Calibri"/>
        <family val="2"/>
        <charset val="238"/>
        <scheme val="minor"/>
      </rPr>
      <t xml:space="preserve">                                         </t>
    </r>
  </si>
  <si>
    <r>
      <t>Sodiu seric</t>
    </r>
    <r>
      <rPr>
        <sz val="11"/>
        <color theme="0"/>
        <rFont val="Calibri"/>
        <family val="2"/>
        <charset val="238"/>
        <scheme val="minor"/>
      </rPr>
      <t xml:space="preserve">*1)    </t>
    </r>
    <r>
      <rPr>
        <sz val="11"/>
        <color theme="1"/>
        <rFont val="Calibri"/>
        <family val="2"/>
        <charset val="238"/>
        <scheme val="minor"/>
      </rPr>
      <t xml:space="preserve">                                               </t>
    </r>
  </si>
  <si>
    <r>
      <t>Potasiu seric</t>
    </r>
    <r>
      <rPr>
        <sz val="11"/>
        <color theme="0"/>
        <rFont val="Calibri"/>
        <family val="2"/>
        <charset val="238"/>
        <scheme val="minor"/>
      </rPr>
      <t xml:space="preserve">*1)  </t>
    </r>
    <r>
      <rPr>
        <sz val="11"/>
        <color theme="1"/>
        <rFont val="Calibri"/>
        <family val="2"/>
        <charset val="238"/>
        <scheme val="minor"/>
      </rPr>
      <t xml:space="preserve">                                              </t>
    </r>
  </si>
  <si>
    <r>
      <t>Calciu seric total</t>
    </r>
    <r>
      <rPr>
        <sz val="11"/>
        <color theme="0"/>
        <rFont val="Calibri"/>
        <family val="2"/>
        <charset val="238"/>
        <scheme val="minor"/>
      </rPr>
      <t xml:space="preserve">*1)  </t>
    </r>
    <r>
      <rPr>
        <sz val="11"/>
        <color theme="1"/>
        <rFont val="Calibri"/>
        <family val="2"/>
        <charset val="238"/>
        <scheme val="minor"/>
      </rPr>
      <t xml:space="preserve">                                         </t>
    </r>
  </si>
  <si>
    <r>
      <t>Calciu ionic seric</t>
    </r>
    <r>
      <rPr>
        <sz val="11"/>
        <color theme="0"/>
        <rFont val="Calibri"/>
        <family val="2"/>
        <charset val="238"/>
        <scheme val="minor"/>
      </rPr>
      <t xml:space="preserve">*1)    </t>
    </r>
    <r>
      <rPr>
        <sz val="11"/>
        <color theme="1"/>
        <rFont val="Calibri"/>
        <family val="2"/>
        <charset val="238"/>
        <scheme val="minor"/>
      </rPr>
      <t xml:space="preserve">                                        </t>
    </r>
  </si>
  <si>
    <r>
      <t>Magneziemie</t>
    </r>
    <r>
      <rPr>
        <sz val="11"/>
        <color theme="0"/>
        <rFont val="Calibri"/>
        <family val="2"/>
        <charset val="238"/>
        <scheme val="minor"/>
      </rPr>
      <t xml:space="preserve">*1)  </t>
    </r>
    <r>
      <rPr>
        <sz val="11"/>
        <color theme="1"/>
        <rFont val="Calibri"/>
        <family val="2"/>
        <charset val="238"/>
        <scheme val="minor"/>
      </rPr>
      <t xml:space="preserve">                                                                                          </t>
    </r>
  </si>
  <si>
    <r>
      <t>Sideremie</t>
    </r>
    <r>
      <rPr>
        <sz val="11"/>
        <color theme="0"/>
        <rFont val="Calibri"/>
        <family val="2"/>
        <charset val="238"/>
        <scheme val="minor"/>
      </rPr>
      <t xml:space="preserve">*1)  </t>
    </r>
    <r>
      <rPr>
        <sz val="11"/>
        <color theme="1"/>
        <rFont val="Calibri"/>
        <family val="2"/>
        <charset val="238"/>
        <scheme val="minor"/>
      </rPr>
      <t xml:space="preserve">                                                  </t>
    </r>
  </si>
  <si>
    <r>
      <t xml:space="preserve">Fosfor (fosfat seric)  </t>
    </r>
    <r>
      <rPr>
        <sz val="11"/>
        <color theme="0"/>
        <rFont val="Calibri"/>
        <family val="2"/>
        <charset val="238"/>
        <scheme val="minor"/>
      </rPr>
      <t xml:space="preserve">*9) </t>
    </r>
    <r>
      <rPr>
        <sz val="11"/>
        <color theme="1"/>
        <rFont val="Calibri"/>
        <family val="2"/>
        <charset val="238"/>
        <scheme val="minor"/>
      </rPr>
      <t xml:space="preserve">                                     </t>
    </r>
  </si>
  <si>
    <r>
      <t xml:space="preserve">Examen complet de urină (sumar + sediment) </t>
    </r>
    <r>
      <rPr>
        <sz val="11"/>
        <color theme="0"/>
        <rFont val="Calibri"/>
        <family val="2"/>
        <charset val="238"/>
        <scheme val="minor"/>
      </rPr>
      <t xml:space="preserve">*1) </t>
    </r>
    <r>
      <rPr>
        <sz val="11"/>
        <color theme="1"/>
        <rFont val="Calibri"/>
        <family val="2"/>
        <charset val="238"/>
        <scheme val="minor"/>
      </rPr>
      <t xml:space="preserve">                  </t>
    </r>
  </si>
  <si>
    <r>
      <t>Dozare proteine urinare</t>
    </r>
    <r>
      <rPr>
        <sz val="11"/>
        <color theme="0"/>
        <rFont val="Calibri"/>
        <family val="2"/>
        <charset val="238"/>
        <scheme val="minor"/>
      </rPr>
      <t xml:space="preserve">*1) </t>
    </r>
    <r>
      <rPr>
        <sz val="11"/>
        <color theme="1"/>
        <rFont val="Calibri"/>
        <family val="2"/>
        <charset val="238"/>
        <scheme val="minor"/>
      </rPr>
      <t xml:space="preserve">                                     </t>
    </r>
  </si>
  <si>
    <r>
      <t>Microalbuminuria (albumină urinară)</t>
    </r>
    <r>
      <rPr>
        <sz val="11"/>
        <color theme="0"/>
        <rFont val="Calibri"/>
        <family val="2"/>
        <charset val="238"/>
        <scheme val="minor"/>
      </rPr>
      <t xml:space="preserve"> *8) </t>
    </r>
    <r>
      <rPr>
        <sz val="11"/>
        <color theme="1"/>
        <rFont val="Calibri"/>
        <family val="2"/>
        <charset val="238"/>
        <scheme val="minor"/>
      </rPr>
      <t xml:space="preserve">                         </t>
    </r>
  </si>
  <si>
    <r>
      <t>Dozare glucoză urinară</t>
    </r>
    <r>
      <rPr>
        <sz val="11"/>
        <color theme="0"/>
        <rFont val="Calibri"/>
        <family val="2"/>
        <charset val="238"/>
        <scheme val="minor"/>
      </rPr>
      <t xml:space="preserve">*1)   </t>
    </r>
    <r>
      <rPr>
        <sz val="11"/>
        <color theme="1"/>
        <rFont val="Calibri"/>
        <family val="2"/>
        <charset val="238"/>
        <scheme val="minor"/>
      </rPr>
      <t xml:space="preserve">                                    </t>
    </r>
  </si>
  <si>
    <r>
      <t xml:space="preserve">Creatinină urinară </t>
    </r>
    <r>
      <rPr>
        <sz val="11"/>
        <color theme="0"/>
        <rFont val="Calibri"/>
        <family val="2"/>
        <charset val="238"/>
        <scheme val="minor"/>
      </rPr>
      <t xml:space="preserve">*8)     </t>
    </r>
    <r>
      <rPr>
        <sz val="11"/>
        <color theme="1"/>
        <rFont val="Calibri"/>
        <family val="2"/>
        <charset val="238"/>
        <scheme val="minor"/>
      </rPr>
      <t xml:space="preserve">                                      </t>
    </r>
  </si>
  <si>
    <r>
      <t>TSH</t>
    </r>
    <r>
      <rPr>
        <sz val="11"/>
        <color theme="0"/>
        <rFont val="Calibri"/>
        <family val="2"/>
        <charset val="238"/>
        <scheme val="minor"/>
      </rPr>
      <t xml:space="preserve">*1)  </t>
    </r>
    <r>
      <rPr>
        <sz val="11"/>
        <color theme="1"/>
        <rFont val="Calibri"/>
        <family val="2"/>
        <charset val="238"/>
        <scheme val="minor"/>
      </rPr>
      <t xml:space="preserve">                                                        </t>
    </r>
  </si>
  <si>
    <r>
      <t>FT4</t>
    </r>
    <r>
      <rPr>
        <sz val="11"/>
        <color theme="0"/>
        <rFont val="Calibri"/>
        <family val="2"/>
        <charset val="238"/>
        <scheme val="minor"/>
      </rPr>
      <t xml:space="preserve">*1) </t>
    </r>
    <r>
      <rPr>
        <sz val="11"/>
        <color theme="1"/>
        <rFont val="Calibri"/>
        <family val="2"/>
        <charset val="238"/>
        <scheme val="minor"/>
      </rPr>
      <t xml:space="preserve">                                                         </t>
    </r>
  </si>
  <si>
    <r>
      <t>Anti-HAV IgM</t>
    </r>
    <r>
      <rPr>
        <sz val="11"/>
        <color theme="0"/>
        <rFont val="Calibri"/>
        <family val="2"/>
        <charset val="238"/>
        <scheme val="minor"/>
      </rPr>
      <t xml:space="preserve">*2) </t>
    </r>
    <r>
      <rPr>
        <sz val="11"/>
        <color theme="1"/>
        <rFont val="Calibri"/>
        <family val="2"/>
        <charset val="238"/>
        <scheme val="minor"/>
      </rPr>
      <t xml:space="preserve">                                                </t>
    </r>
  </si>
  <si>
    <r>
      <t xml:space="preserve">Ag HBs (screening) </t>
    </r>
    <r>
      <rPr>
        <sz val="11"/>
        <color theme="0"/>
        <rFont val="Calibri"/>
        <family val="2"/>
        <charset val="238"/>
        <scheme val="minor"/>
      </rPr>
      <t xml:space="preserve">*2)  </t>
    </r>
    <r>
      <rPr>
        <sz val="11"/>
        <color theme="1"/>
        <rFont val="Calibri"/>
        <family val="2"/>
        <charset val="238"/>
        <scheme val="minor"/>
      </rPr>
      <t xml:space="preserve">                                         </t>
    </r>
  </si>
  <si>
    <r>
      <t>Anti HCV</t>
    </r>
    <r>
      <rPr>
        <sz val="11"/>
        <color theme="0"/>
        <rFont val="Calibri"/>
        <family val="2"/>
        <charset val="238"/>
        <scheme val="minor"/>
      </rPr>
      <t xml:space="preserve">*2)   </t>
    </r>
    <r>
      <rPr>
        <sz val="11"/>
        <color theme="1"/>
        <rFont val="Calibri"/>
        <family val="2"/>
        <charset val="238"/>
        <scheme val="minor"/>
      </rPr>
      <t xml:space="preserve">                                                  </t>
    </r>
  </si>
  <si>
    <r>
      <t>Testare HIV la gravidă</t>
    </r>
    <r>
      <rPr>
        <sz val="11"/>
        <color theme="0"/>
        <rFont val="Calibri"/>
        <family val="2"/>
        <charset val="238"/>
        <scheme val="minor"/>
      </rPr>
      <t xml:space="preserve">*1)   </t>
    </r>
    <r>
      <rPr>
        <sz val="11"/>
        <color theme="1"/>
        <rFont val="Calibri"/>
        <family val="2"/>
        <charset val="238"/>
        <scheme val="minor"/>
      </rPr>
      <t xml:space="preserve">                                    </t>
    </r>
  </si>
  <si>
    <r>
      <t xml:space="preserve"> ASLO</t>
    </r>
    <r>
      <rPr>
        <sz val="11"/>
        <color theme="0"/>
        <rFont val="Calibri"/>
        <family val="2"/>
        <charset val="238"/>
        <scheme val="minor"/>
      </rPr>
      <t xml:space="preserve">*1) </t>
    </r>
    <r>
      <rPr>
        <sz val="11"/>
        <color theme="1"/>
        <rFont val="Calibri"/>
        <family val="2"/>
        <charset val="238"/>
        <scheme val="minor"/>
      </rPr>
      <t xml:space="preserve">                                                        </t>
    </r>
  </si>
  <si>
    <r>
      <t xml:space="preserve"> VDRL</t>
    </r>
    <r>
      <rPr>
        <sz val="11"/>
        <color theme="0"/>
        <rFont val="Calibri"/>
        <family val="2"/>
        <charset val="238"/>
        <scheme val="minor"/>
      </rPr>
      <t>*1)</t>
    </r>
    <r>
      <rPr>
        <sz val="11"/>
        <color theme="1"/>
        <rFont val="Calibri"/>
        <family val="2"/>
        <charset val="238"/>
        <scheme val="minor"/>
      </rPr>
      <t xml:space="preserve"> sau RPR</t>
    </r>
    <r>
      <rPr>
        <sz val="11"/>
        <color theme="0"/>
        <rFont val="Calibri"/>
        <family val="2"/>
        <charset val="238"/>
        <scheme val="minor"/>
      </rPr>
      <t xml:space="preserve">*1)   </t>
    </r>
    <r>
      <rPr>
        <sz val="11"/>
        <color theme="1"/>
        <rFont val="Calibri"/>
        <family val="2"/>
        <charset val="238"/>
        <scheme val="minor"/>
      </rPr>
      <t xml:space="preserve">                                              </t>
    </r>
  </si>
  <si>
    <r>
      <t xml:space="preserve"> Confirmare TPHA</t>
    </r>
    <r>
      <rPr>
        <sz val="11"/>
        <color theme="0"/>
        <rFont val="Calibri"/>
        <family val="2"/>
        <charset val="238"/>
        <scheme val="minor"/>
      </rPr>
      <t xml:space="preserve">*4)   </t>
    </r>
    <r>
      <rPr>
        <sz val="11"/>
        <color theme="1"/>
        <rFont val="Calibri"/>
        <family val="2"/>
        <charset val="238"/>
        <scheme val="minor"/>
      </rPr>
      <t xml:space="preserve">                                           </t>
    </r>
  </si>
  <si>
    <r>
      <t xml:space="preserve"> Antigen Helicobacter Pylori</t>
    </r>
    <r>
      <rPr>
        <sz val="11"/>
        <color theme="0"/>
        <rFont val="Calibri"/>
        <family val="2"/>
        <charset val="238"/>
        <scheme val="minor"/>
      </rPr>
      <t xml:space="preserve">*1)  </t>
    </r>
    <r>
      <rPr>
        <sz val="11"/>
        <color theme="1"/>
        <rFont val="Calibri"/>
        <family val="2"/>
        <charset val="238"/>
        <scheme val="minor"/>
      </rPr>
      <t xml:space="preserve">                                </t>
    </r>
  </si>
  <si>
    <r>
      <t>Proteina C reactivă</t>
    </r>
    <r>
      <rPr>
        <sz val="11"/>
        <color theme="0"/>
        <rFont val="Calibri"/>
        <family val="2"/>
        <charset val="238"/>
        <scheme val="minor"/>
      </rPr>
      <t xml:space="preserve">*1)     </t>
    </r>
    <r>
      <rPr>
        <sz val="11"/>
        <color theme="1"/>
        <rFont val="Calibri"/>
        <family val="2"/>
        <charset val="238"/>
        <scheme val="minor"/>
      </rPr>
      <t xml:space="preserve">                                     </t>
    </r>
  </si>
  <si>
    <r>
      <t>PSA</t>
    </r>
    <r>
      <rPr>
        <sz val="11"/>
        <color theme="0"/>
        <rFont val="Calibri"/>
        <family val="2"/>
        <charset val="238"/>
        <scheme val="minor"/>
      </rPr>
      <t xml:space="preserve">*1)    </t>
    </r>
    <r>
      <rPr>
        <sz val="11"/>
        <color theme="1"/>
        <rFont val="Calibri"/>
        <family val="2"/>
        <charset val="238"/>
        <scheme val="minor"/>
      </rPr>
      <t xml:space="preserve">                                                      </t>
    </r>
  </si>
  <si>
    <r>
      <t>free PSA</t>
    </r>
    <r>
      <rPr>
        <sz val="11"/>
        <color theme="0"/>
        <rFont val="Calibri"/>
        <family val="2"/>
        <charset val="238"/>
        <scheme val="minor"/>
      </rPr>
      <t xml:space="preserve">*6)    </t>
    </r>
    <r>
      <rPr>
        <sz val="11"/>
        <color theme="1"/>
        <rFont val="Calibri"/>
        <family val="2"/>
        <charset val="238"/>
        <scheme val="minor"/>
      </rPr>
      <t xml:space="preserve">                                                 </t>
    </r>
  </si>
  <si>
    <r>
      <t>Examen bacteriologic exudat faringian - Examen microscopic nativ şi colorat, cultură şi identificare bacteriană</t>
    </r>
    <r>
      <rPr>
        <sz val="11"/>
        <color theme="0"/>
        <rFont val="Calibri"/>
        <family val="2"/>
        <charset val="238"/>
        <scheme val="minor"/>
      </rPr>
      <t xml:space="preserve">*1) </t>
    </r>
  </si>
  <si>
    <r>
      <t>Examen fungic exudat faringian - Examen microscopic nativ şi colorat, cultură şi identificare fungică</t>
    </r>
    <r>
      <rPr>
        <sz val="11"/>
        <color theme="0"/>
        <rFont val="Calibri"/>
        <family val="2"/>
        <charset val="238"/>
        <scheme val="minor"/>
      </rPr>
      <t xml:space="preserve">*1)   </t>
    </r>
    <r>
      <rPr>
        <sz val="11"/>
        <color theme="1"/>
        <rFont val="Calibri"/>
        <family val="2"/>
        <charset val="238"/>
        <scheme val="minor"/>
      </rPr>
      <t xml:space="preserve"> </t>
    </r>
  </si>
  <si>
    <r>
      <t>Urocultură</t>
    </r>
    <r>
      <rPr>
        <sz val="11"/>
        <color theme="0"/>
        <rFont val="Calibri"/>
        <family val="2"/>
        <charset val="238"/>
        <scheme val="minor"/>
      </rPr>
      <t>*1)</t>
    </r>
    <r>
      <rPr>
        <sz val="11"/>
        <color theme="1"/>
        <rFont val="Calibri"/>
        <family val="2"/>
        <charset val="238"/>
        <scheme val="minor"/>
      </rPr>
      <t xml:space="preserve"> - Examen microscopic nativ şi colorat, cultură şi identificare bacteriană     </t>
    </r>
  </si>
  <si>
    <r>
      <t>Coprocultură</t>
    </r>
    <r>
      <rPr>
        <sz val="11"/>
        <color theme="0"/>
        <rFont val="Calibri"/>
        <family val="2"/>
        <charset val="238"/>
        <scheme val="minor"/>
      </rPr>
      <t>*1)</t>
    </r>
    <r>
      <rPr>
        <sz val="11"/>
        <color theme="1"/>
        <rFont val="Calibri"/>
        <family val="2"/>
        <charset val="238"/>
        <scheme val="minor"/>
      </rPr>
      <t xml:space="preserve"> - Examen microscopic nativ şi colorat, cultură şi identificare bacteriană          </t>
    </r>
  </si>
  <si>
    <r>
      <t>Examen coproparazitologic</t>
    </r>
    <r>
      <rPr>
        <sz val="11"/>
        <color theme="0"/>
        <rFont val="Calibri"/>
        <family val="2"/>
        <charset val="238"/>
        <scheme val="minor"/>
      </rPr>
      <t>*1)</t>
    </r>
    <r>
      <rPr>
        <sz val="11"/>
        <color theme="1"/>
        <rFont val="Calibri"/>
        <family val="2"/>
        <charset val="238"/>
        <scheme val="minor"/>
      </rPr>
      <t xml:space="preserve">                                     </t>
    </r>
  </si>
  <si>
    <r>
      <t>Depistare hemoragii oculte</t>
    </r>
    <r>
      <rPr>
        <sz val="11"/>
        <color theme="0"/>
        <rFont val="Calibri"/>
        <family val="2"/>
        <charset val="238"/>
        <scheme val="minor"/>
      </rPr>
      <t xml:space="preserve">*1)    </t>
    </r>
    <r>
      <rPr>
        <sz val="11"/>
        <color theme="1"/>
        <rFont val="Calibri"/>
        <family val="2"/>
        <charset val="238"/>
        <scheme val="minor"/>
      </rPr>
      <t xml:space="preserve">                               </t>
    </r>
  </si>
  <si>
    <r>
      <t>Examen bacteriologic din secreţii nazale - Examen microscopic nativ şi colorat, cultură şi identificare bacteriană</t>
    </r>
    <r>
      <rPr>
        <sz val="11"/>
        <color theme="0"/>
        <rFont val="Calibri"/>
        <family val="2"/>
        <charset val="238"/>
        <scheme val="minor"/>
      </rPr>
      <t xml:space="preserve">*1)    </t>
    </r>
  </si>
  <si>
    <r>
      <t>Examen fungic din secreţii nazale - Examen microscopic nativ şi colorat, cultură şi identificare fungică</t>
    </r>
    <r>
      <rPr>
        <sz val="11"/>
        <color theme="0"/>
        <rFont val="Calibri"/>
        <family val="2"/>
        <charset val="238"/>
        <scheme val="minor"/>
      </rPr>
      <t>*1)</t>
    </r>
  </si>
  <si>
    <r>
      <t>Antibiogramă</t>
    </r>
    <r>
      <rPr>
        <sz val="11"/>
        <color theme="0"/>
        <rFont val="Calibri"/>
        <family val="2"/>
        <charset val="238"/>
        <scheme val="minor"/>
      </rPr>
      <t xml:space="preserve">*5) </t>
    </r>
    <r>
      <rPr>
        <sz val="11"/>
        <color theme="1"/>
        <rFont val="Calibri"/>
        <family val="2"/>
        <charset val="238"/>
        <scheme val="minor"/>
      </rPr>
      <t xml:space="preserve">                                                </t>
    </r>
  </si>
  <si>
    <r>
      <t>Antifungigramă</t>
    </r>
    <r>
      <rPr>
        <sz val="11"/>
        <color theme="0"/>
        <rFont val="Calibri"/>
        <family val="2"/>
        <charset val="238"/>
        <scheme val="minor"/>
      </rPr>
      <t xml:space="preserve">*5)  </t>
    </r>
    <r>
      <rPr>
        <sz val="11"/>
        <color theme="1"/>
        <rFont val="Calibri"/>
        <family val="2"/>
        <charset val="238"/>
        <scheme val="minor"/>
      </rPr>
      <t xml:space="preserve">                                             </t>
    </r>
  </si>
  <si>
    <r>
      <t xml:space="preserve">Examen histopatologic procedura completă HE (1 - 3 blocuri) </t>
    </r>
    <r>
      <rPr>
        <sz val="11"/>
        <color theme="0"/>
        <rFont val="Calibri"/>
        <family val="2"/>
        <charset val="238"/>
        <scheme val="minor"/>
      </rPr>
      <t xml:space="preserve">*7)  </t>
    </r>
  </si>
  <si>
    <r>
      <t xml:space="preserve">Examen histopatologic procedura completă HE (4 - 6 blocuri) </t>
    </r>
    <r>
      <rPr>
        <sz val="11"/>
        <color theme="0"/>
        <rFont val="Calibri"/>
        <family val="2"/>
        <charset val="238"/>
        <scheme val="minor"/>
      </rPr>
      <t xml:space="preserve">*7)  </t>
    </r>
  </si>
  <si>
    <r>
      <t xml:space="preserve">Examen histopatologic procedura completă HE şi coloraţii speciale (1 - 3 blocuri) </t>
    </r>
    <r>
      <rPr>
        <sz val="11"/>
        <color theme="0"/>
        <rFont val="Calibri"/>
        <family val="2"/>
        <charset val="238"/>
        <scheme val="minor"/>
      </rPr>
      <t>*7)</t>
    </r>
  </si>
  <si>
    <r>
      <t xml:space="preserve">Examen histopatologic procedura completă HE şi coloraţii speciale ( 4 - 6 blocuri) </t>
    </r>
    <r>
      <rPr>
        <sz val="11"/>
        <color theme="0"/>
        <rFont val="Calibri"/>
        <family val="2"/>
        <charset val="238"/>
        <scheme val="minor"/>
      </rPr>
      <t>*7)</t>
    </r>
  </si>
  <si>
    <r>
      <t>Teste imunohistochimice</t>
    </r>
    <r>
      <rPr>
        <sz val="11"/>
        <color theme="0"/>
        <rFont val="Calibri"/>
        <family val="2"/>
        <charset val="238"/>
        <scheme val="minor"/>
      </rPr>
      <t xml:space="preserve">*)   </t>
    </r>
    <r>
      <rPr>
        <sz val="11"/>
        <color theme="1"/>
        <rFont val="Calibri"/>
        <family val="2"/>
        <charset val="238"/>
        <scheme val="minor"/>
      </rPr>
      <t xml:space="preserve">                                   </t>
    </r>
  </si>
  <si>
    <r>
      <t>Examen citologic cervico-vaginal Babeş-Papanicolau</t>
    </r>
    <r>
      <rPr>
        <sz val="11"/>
        <color theme="0"/>
        <rFont val="Calibri"/>
        <family val="2"/>
        <charset val="238"/>
        <scheme val="minor"/>
      </rPr>
      <t xml:space="preserve">*1)   </t>
    </r>
    <r>
      <rPr>
        <sz val="11"/>
        <color theme="1"/>
        <rFont val="Calibri"/>
        <family val="2"/>
        <charset val="238"/>
        <scheme val="minor"/>
      </rPr>
      <t xml:space="preserve">        </t>
    </r>
  </si>
  <si>
    <t>NOTA: Filmele radiologice şi substanţele folosite sunt incluse în tarife.</t>
  </si>
  <si>
    <t>NOTA:</t>
  </si>
  <si>
    <r>
      <t>Examen radiologic cranian standard</t>
    </r>
    <r>
      <rPr>
        <sz val="11"/>
        <color theme="0"/>
        <rFont val="Calibri"/>
        <family val="2"/>
        <charset val="238"/>
        <scheme val="minor"/>
      </rPr>
      <t xml:space="preserve">*1)  </t>
    </r>
    <r>
      <rPr>
        <sz val="11"/>
        <color theme="1"/>
        <rFont val="Calibri"/>
        <family val="2"/>
        <charset val="238"/>
        <scheme val="minor"/>
      </rPr>
      <t xml:space="preserve">                                    </t>
    </r>
  </si>
  <si>
    <r>
      <t>Examen radiologic cranian în proiecţie sinusuri anterioare ale feţei</t>
    </r>
    <r>
      <rPr>
        <sz val="11"/>
        <color theme="0"/>
        <rFont val="Calibri"/>
        <family val="2"/>
        <charset val="238"/>
        <scheme val="minor"/>
      </rPr>
      <t xml:space="preserve">*1)   </t>
    </r>
  </si>
  <si>
    <r>
      <t>Examen radiologic părţi schelet în 2 planuri</t>
    </r>
    <r>
      <rPr>
        <sz val="11"/>
        <color theme="0"/>
        <rFont val="Calibri"/>
        <family val="2"/>
        <charset val="238"/>
        <scheme val="minor"/>
      </rPr>
      <t>*1)</t>
    </r>
    <r>
      <rPr>
        <sz val="11"/>
        <color theme="1"/>
        <rFont val="Calibri"/>
        <family val="2"/>
        <charset val="238"/>
        <scheme val="minor"/>
      </rPr>
      <t xml:space="preserve">                           </t>
    </r>
  </si>
  <si>
    <r>
      <t>Examen radiologic articulaţii sacro-iliace</t>
    </r>
    <r>
      <rPr>
        <sz val="11"/>
        <color theme="0"/>
        <rFont val="Calibri"/>
        <family val="2"/>
        <charset val="238"/>
        <scheme val="minor"/>
      </rPr>
      <t xml:space="preserve">*1)    </t>
    </r>
    <r>
      <rPr>
        <sz val="11"/>
        <color theme="1"/>
        <rFont val="Calibri"/>
        <family val="2"/>
        <charset val="238"/>
        <scheme val="minor"/>
      </rPr>
      <t xml:space="preserve">                         </t>
    </r>
  </si>
  <si>
    <r>
      <t>Examen radiologic centură scapulară</t>
    </r>
    <r>
      <rPr>
        <sz val="11"/>
        <color theme="0"/>
        <rFont val="Calibri"/>
        <family val="2"/>
        <charset val="238"/>
        <scheme val="minor"/>
      </rPr>
      <t xml:space="preserve">*1) </t>
    </r>
    <r>
      <rPr>
        <sz val="11"/>
        <color theme="1"/>
        <rFont val="Calibri"/>
        <family val="2"/>
        <charset val="238"/>
        <scheme val="minor"/>
      </rPr>
      <t xml:space="preserve">                                   </t>
    </r>
  </si>
  <si>
    <r>
      <t>Examen radiologic coloană vertebrală/segment</t>
    </r>
    <r>
      <rPr>
        <sz val="11"/>
        <color theme="0"/>
        <rFont val="Calibri"/>
        <family val="2"/>
        <charset val="238"/>
        <scheme val="minor"/>
      </rPr>
      <t xml:space="preserve">*1) </t>
    </r>
    <r>
      <rPr>
        <sz val="11"/>
        <color theme="1"/>
        <rFont val="Calibri"/>
        <family val="2"/>
        <charset val="238"/>
        <scheme val="minor"/>
      </rPr>
      <t xml:space="preserve">                          </t>
    </r>
  </si>
  <si>
    <r>
      <t>Examen radiologic torace ansamblu</t>
    </r>
    <r>
      <rPr>
        <sz val="11"/>
        <color theme="0"/>
        <rFont val="Calibri"/>
        <family val="2"/>
        <charset val="238"/>
        <scheme val="minor"/>
      </rPr>
      <t xml:space="preserve">*1) </t>
    </r>
    <r>
      <rPr>
        <sz val="11"/>
        <color theme="1"/>
        <rFont val="Calibri"/>
        <family val="2"/>
        <charset val="238"/>
        <scheme val="minor"/>
      </rPr>
      <t xml:space="preserve">                                     </t>
    </r>
  </si>
  <si>
    <r>
      <t>Examen radiologic torace osos (sau părţi) în mai multe planuri/Examen radiologic torace şi organe toracice</t>
    </r>
    <r>
      <rPr>
        <sz val="11"/>
        <color theme="0"/>
        <rFont val="Calibri"/>
        <family val="2"/>
        <charset val="238"/>
        <scheme val="minor"/>
      </rPr>
      <t>*1)</t>
    </r>
  </si>
  <si>
    <r>
      <t>Examen radiologic vizualizare generală a abdomenului nativ</t>
    </r>
    <r>
      <rPr>
        <sz val="11"/>
        <color theme="0"/>
        <rFont val="Calibri"/>
        <family val="2"/>
        <charset val="238"/>
        <scheme val="minor"/>
      </rPr>
      <t xml:space="preserve">*1)  </t>
    </r>
    <r>
      <rPr>
        <sz val="11"/>
        <color theme="1"/>
        <rFont val="Calibri"/>
        <family val="2"/>
        <charset val="238"/>
        <scheme val="minor"/>
      </rPr>
      <t xml:space="preserve">            </t>
    </r>
  </si>
  <si>
    <r>
      <t>Examen radiologic tract digestiv superior (inclusiv unghiul duodenojejunal) cu substanţă de contrast</t>
    </r>
    <r>
      <rPr>
        <sz val="11"/>
        <color theme="0"/>
        <rFont val="Calibri"/>
        <family val="2"/>
        <charset val="238"/>
        <scheme val="minor"/>
      </rPr>
      <t>*1)</t>
    </r>
  </si>
  <si>
    <r>
      <t>Examen radiologic tract digestiv până la regiunea ileo-cecală, cu substanţă de contrast</t>
    </r>
    <r>
      <rPr>
        <sz val="11"/>
        <color theme="0"/>
        <rFont val="Calibri"/>
        <family val="2"/>
        <charset val="238"/>
        <scheme val="minor"/>
      </rPr>
      <t xml:space="preserve">*1)  </t>
    </r>
    <r>
      <rPr>
        <sz val="11"/>
        <color theme="1"/>
        <rFont val="Calibri"/>
        <family val="2"/>
        <charset val="238"/>
        <scheme val="minor"/>
      </rPr>
      <t xml:space="preserve"> </t>
    </r>
  </si>
  <si>
    <r>
      <t>Mamografie în două planuri</t>
    </r>
    <r>
      <rPr>
        <sz val="11"/>
        <color theme="0"/>
        <rFont val="Calibri"/>
        <family val="2"/>
        <charset val="238"/>
        <scheme val="minor"/>
      </rPr>
      <t>*1)</t>
    </r>
  </si>
  <si>
    <r>
      <t xml:space="preserve">Ecografie generală (abdomen + pelvis) </t>
    </r>
    <r>
      <rPr>
        <sz val="11"/>
        <color theme="0"/>
        <rFont val="Calibri"/>
        <family val="2"/>
        <charset val="238"/>
        <scheme val="minor"/>
      </rPr>
      <t xml:space="preserve">*1) </t>
    </r>
  </si>
  <si>
    <r>
      <t>Ecografie abdomen</t>
    </r>
    <r>
      <rPr>
        <sz val="11"/>
        <color theme="0"/>
        <rFont val="Calibri"/>
        <family val="2"/>
        <charset val="238"/>
        <scheme val="minor"/>
      </rPr>
      <t xml:space="preserve">*1)  </t>
    </r>
    <r>
      <rPr>
        <sz val="11"/>
        <color theme="1"/>
        <rFont val="Calibri"/>
        <family val="2"/>
        <charset val="238"/>
        <scheme val="minor"/>
      </rPr>
      <t xml:space="preserve">                 </t>
    </r>
  </si>
  <si>
    <r>
      <t>Ecografie pelvis</t>
    </r>
    <r>
      <rPr>
        <sz val="11"/>
        <color theme="0"/>
        <rFont val="Calibri"/>
        <family val="2"/>
        <charset val="238"/>
        <scheme val="minor"/>
      </rPr>
      <t xml:space="preserve">*1)  </t>
    </r>
    <r>
      <rPr>
        <sz val="11"/>
        <color theme="1"/>
        <rFont val="Calibri"/>
        <family val="2"/>
        <charset val="238"/>
        <scheme val="minor"/>
      </rPr>
      <t xml:space="preserve">                           </t>
    </r>
  </si>
  <si>
    <r>
      <t>Ecografie de organ/articulaţie/părţi moi</t>
    </r>
    <r>
      <rPr>
        <sz val="11"/>
        <color theme="0"/>
        <rFont val="Calibri"/>
        <family val="2"/>
        <charset val="238"/>
        <scheme val="minor"/>
      </rPr>
      <t xml:space="preserve">*2)  </t>
    </r>
    <r>
      <rPr>
        <sz val="11"/>
        <color theme="1"/>
        <rFont val="Calibri"/>
        <family val="2"/>
        <charset val="238"/>
        <scheme val="minor"/>
      </rPr>
      <t xml:space="preserve">                             </t>
    </r>
  </si>
  <si>
    <r>
      <t xml:space="preserve">Senologie imagistică </t>
    </r>
    <r>
      <rPr>
        <sz val="11"/>
        <color theme="0"/>
        <rFont val="Calibri"/>
        <family val="2"/>
        <charset val="238"/>
        <scheme val="minor"/>
      </rPr>
      <t>*1)</t>
    </r>
  </si>
  <si>
    <r>
      <t>EKG</t>
    </r>
    <r>
      <rPr>
        <sz val="11"/>
        <color theme="0"/>
        <rFont val="Calibri"/>
        <family val="2"/>
        <charset val="238"/>
        <scheme val="minor"/>
      </rPr>
      <t xml:space="preserve">*1)     </t>
    </r>
    <r>
      <rPr>
        <sz val="11"/>
        <color theme="1"/>
        <rFont val="Calibri"/>
        <family val="2"/>
        <charset val="238"/>
        <scheme val="minor"/>
      </rPr>
      <t xml:space="preserve">                                                                </t>
    </r>
  </si>
  <si>
    <r>
      <t>Spirometrie</t>
    </r>
    <r>
      <rPr>
        <sz val="11"/>
        <color theme="0"/>
        <rFont val="Calibri"/>
        <family val="2"/>
        <charset val="238"/>
        <scheme val="minor"/>
      </rPr>
      <t xml:space="preserve">*1)   </t>
    </r>
    <r>
      <rPr>
        <sz val="11"/>
        <color theme="1"/>
        <rFont val="Calibri"/>
        <family val="2"/>
        <charset val="238"/>
        <scheme val="minor"/>
      </rPr>
      <t xml:space="preserve">                                                         </t>
    </r>
  </si>
  <si>
    <r>
      <t>Peak-flowmetrie</t>
    </r>
    <r>
      <rPr>
        <sz val="11"/>
        <color theme="0"/>
        <rFont val="Calibri"/>
        <family val="2"/>
        <charset val="238"/>
        <scheme val="minor"/>
      </rPr>
      <t xml:space="preserve">*1)  </t>
    </r>
    <r>
      <rPr>
        <sz val="11"/>
        <color theme="1"/>
        <rFont val="Calibri"/>
        <family val="2"/>
        <charset val="238"/>
        <scheme val="minor"/>
      </rPr>
      <t xml:space="preserve">                                                      </t>
    </r>
  </si>
  <si>
    <r>
      <t>Radiografie de membre</t>
    </r>
    <r>
      <rPr>
        <sz val="11"/>
        <color theme="0"/>
        <rFont val="Calibri"/>
        <family val="2"/>
        <charset val="238"/>
        <scheme val="minor"/>
      </rPr>
      <t>*1)</t>
    </r>
    <r>
      <rPr>
        <sz val="11"/>
        <color theme="1"/>
        <rFont val="Calibri"/>
        <family val="2"/>
        <charset val="238"/>
        <scheme val="minor"/>
      </rPr>
      <t xml:space="preserve">:                                                  </t>
    </r>
  </si>
  <si>
    <t xml:space="preserve">  *) Tariful nu cuprinde medicamentele specifice nominalizate prin programele naţionale de sănătate.</t>
  </si>
  <si>
    <r>
      <t>Codul secţiei/compartimentului</t>
    </r>
    <r>
      <rPr>
        <b/>
        <sz val="11"/>
        <color theme="0"/>
        <rFont val="Calibri"/>
        <family val="2"/>
        <charset val="238"/>
        <scheme val="minor"/>
      </rPr>
      <t>*</t>
    </r>
  </si>
  <si>
    <t xml:space="preserve">    a2) serviciile furnizate de psiholog în specialitatea psihopedagogie specială - logoped:consiliere/intervenţie de psihopedagogie specială - logoped;     </t>
  </si>
  <si>
    <t xml:space="preserve">    c1.1) evaluare psihologică clinică şi psihodiagnostic                     </t>
  </si>
  <si>
    <t xml:space="preserve">    c1.2) consiliere psihologică clinică pentru copii/adult  </t>
  </si>
  <si>
    <t xml:space="preserve">    c1.3) consiliere psihologică clinică pentru copii diagnosticaţi cu tulburări din spectrul autist (numai la recomandarea medicului cu specialitatea psihiatrie pediatrică) - într-o metodă psihoterapeutică  aplicabilă copilului diagnosticat cu tulburări din spectrul autist</t>
  </si>
  <si>
    <t xml:space="preserve">    c2) serviciile furnizate de psiholog în specialitatea psihopedagogie specială – logoped:  consiliere/intervenţie de psihopedagogie  specială – logoped</t>
  </si>
  <si>
    <t xml:space="preserve">    c1.4) psihoterapia copilului şi familiei - pentru copii  (numai la recomandarea medicului cu specialitatea psihiatrie pediatrică) - într-o metodă psihoterapeutică aplicabilă copilului diagnosticat cu tulburări din spectrul autist</t>
  </si>
  <si>
    <t xml:space="preserve">    b2.1) consiliere/intervenţie de psihopedagogie specială - logoped </t>
  </si>
  <si>
    <t xml:space="preserve">    d3) kinetoterapie pe aparate speciale: dispozitive mecanice/dispozitive electromecanice/ dispozitive robotizate </t>
  </si>
  <si>
    <t xml:space="preserve">    Serviciile furnizate de psiholog în specialitatea psihologie clinică, consiliere psihologică şi psihoterapie: consiliere psihologică clinică pentru copii şi adulţi cu afecţiuni oncologice</t>
  </si>
  <si>
    <t xml:space="preserve">    Serviciile furnizate de psiholog în specialitatea psihologie clinică, consiliere psihologică şi psihoterapie:consiliere psihologică clinică pentru copii şi adulţi cu diagnostic confirmat de diabet zaharat</t>
  </si>
  <si>
    <t xml:space="preserve">    Serviciile furnizate de psiholog în specialitatea psihologie clinică, consiliere psihologică şi    psihoterapie: consiliere psihologică clinică pentru copii şi adulţi cu afecţiuni oncologice      </t>
  </si>
  <si>
    <t xml:space="preserve">    Serviciile furnizate de psiholog în specialitatea psihologie clinică, consiliere psihologică şi     psihoterapie: consiliere psihologică clinică pentru copii şi adulţi cu insuficienţă renală cronică – dializă</t>
  </si>
  <si>
    <t xml:space="preserve"> c3) Servicii furnizate de kinetoterapeut /profesor de cultură fizică medicală/ fiziokinetoterapeut: (numai la recomandarea medicului cu specialitatea psihiatrie pediatrică) pentru copilul diagnosticat cu tulburări din spectrul autist:</t>
  </si>
  <si>
    <t xml:space="preserve">    e) Ortopedie şi traumatologie şi ortopedie pediatrică</t>
  </si>
  <si>
    <t>6. Serviciile medicale adiţionale</t>
  </si>
  <si>
    <t>a) efectuare şi interpretare EKG pentru monitorizarea bolilor cardiovasculare confirmate</t>
  </si>
  <si>
    <t>b) ecografie generală - abdomen şi pelvis</t>
  </si>
  <si>
    <t>Maximum 3 investigaţii pe oră/medic</t>
  </si>
  <si>
    <t>1. Servicii medicale pentru situaţiile de urgenţă medico-chirurgicală</t>
  </si>
  <si>
    <t>2. Depistarea bolilor cu potenţial endemo-epidemic</t>
  </si>
  <si>
    <t xml:space="preserve">   a) supravegherea evoluţiei sarcinii, trimestrial;</t>
  </si>
  <si>
    <t>1 consultaţie/trimestru</t>
  </si>
  <si>
    <t xml:space="preserve">1 consultaţie </t>
  </si>
  <si>
    <t xml:space="preserve">    a) supravegherea evoluţiei sarcinii, trimestrial;</t>
  </si>
  <si>
    <t xml:space="preserve">    b) urmărirea lehuzei în primul trimestru de la naştere;</t>
  </si>
  <si>
    <t>3. Consultaţia medicală de specialitate pentru afecţiuni cronice</t>
  </si>
  <si>
    <t>4. Depistarea de boli cu potenţial endemo-epidemic</t>
  </si>
  <si>
    <t>5. Consultaţii pentru acordarea serviciilor de planificare familială</t>
  </si>
  <si>
    <t>6. Servicii diagnostice şi terapeutice</t>
  </si>
  <si>
    <t xml:space="preserve">   b) urmărirea lehuzei în primul trimestru de la naştere.</t>
  </si>
  <si>
    <t>2. Consultaţia medicală de specialitate pentru afecţiuni acute şi subacute precum şi acutizări ale bolilor cronice</t>
  </si>
  <si>
    <t>1.  Servicii medicale pentru situaţiile de urgenţă medico-chirurgicală</t>
  </si>
  <si>
    <t>Frecvenţă/Plafon</t>
  </si>
  <si>
    <t xml:space="preserve">    a) urgenţă medico-chirurgicală în care este pusă în pericol viaţa pacientului sau care are acest potenţial până la rezolvarea situaţiei de urgenţă;</t>
  </si>
  <si>
    <t xml:space="preserve">    b) boli cu potenţial endemoepidemic până la rezolvarea completă a cazului;</t>
  </si>
  <si>
    <t xml:space="preserve">    c) naşterea.</t>
  </si>
  <si>
    <t>c1</t>
  </si>
  <si>
    <t>c2</t>
  </si>
  <si>
    <t>c3</t>
  </si>
  <si>
    <t>c4</t>
  </si>
  <si>
    <t>c4=c3*35%</t>
  </si>
  <si>
    <t>Servicii de acupunctură</t>
  </si>
  <si>
    <t>c0</t>
  </si>
  <si>
    <t>c5</t>
  </si>
  <si>
    <t>c4=c3</t>
  </si>
  <si>
    <t>Copii 0 – 18 ani
(100% din tarif)</t>
  </si>
  <si>
    <t xml:space="preserve">Urgenţă medico-chirurgicală în structurile de urgenţă din cadrul spitalelor pentru care finanţarea 
nu se face din bugetul Ministerului Sănătăţii </t>
  </si>
  <si>
    <t>*) Fiecare unitate sanitară afişează numai afecţiunile (diagonisticele) contractate cu casa de asigurări de sănătate</t>
  </si>
  <si>
    <t>Tarif pe caz rezolvat cu procedură chirurgicală negociat şi contractat cu casa de asigurări de sănătate (lei)</t>
  </si>
  <si>
    <t>Tarif pe serviciu medical negociat şi contractat cu casa de asigurări de sănătate (lei)</t>
  </si>
  <si>
    <t>Tarif pe zi de spitalizare negociat şi contractat cu casa de asigurări de sănătate (lei)</t>
  </si>
  <si>
    <t>Tarif mediu pe caz negociat şi contractat cu casa de asigurări de sănătate (lei)</t>
  </si>
  <si>
    <r>
      <t>Codul secţiei/
Compartimentului</t>
    </r>
    <r>
      <rPr>
        <b/>
        <sz val="11"/>
        <color theme="0"/>
        <rFont val="Calibri"/>
        <family val="2"/>
        <charset val="238"/>
        <scheme val="minor"/>
      </rPr>
      <t>*</t>
    </r>
  </si>
  <si>
    <t>Valoare decontată medic 
specialist/ persoană/an (lei)</t>
  </si>
  <si>
    <t>c3=c1*c2</t>
  </si>
  <si>
    <t>c4=c3+c3*20%</t>
  </si>
  <si>
    <t>c5=c3-c3*10%</t>
  </si>
  <si>
    <t>Nr. Puncte pentru serviciile decontate prin plata pe serviciu</t>
  </si>
  <si>
    <t>Valoare minim garantată a 
punctului per capita în vigoare (lei)</t>
  </si>
  <si>
    <t>Valoare minim garantată a punctului pe serviciu în vigoare (lei)</t>
  </si>
  <si>
    <t>c5=c3*c4</t>
  </si>
  <si>
    <t>c6=c5+c5*20%</t>
  </si>
  <si>
    <t>15 puncte/consultaţie</t>
  </si>
  <si>
    <t xml:space="preserve">15 puncte/consultaţie </t>
  </si>
  <si>
    <t xml:space="preserve">15 puncte/consultaţie     </t>
  </si>
  <si>
    <t>Suplimentar 5,5 puncte/ asigurat - caz nou confirmat de medicul de specialitate</t>
  </si>
  <si>
    <t>16 puncte/consultaţie în cadrul monitorizării- management de caz; intervalul maxim intre cele 2 consultaţii este de 60 de zile;</t>
  </si>
  <si>
    <t>15 puncte/examinare pentru constatarea decesului</t>
  </si>
  <si>
    <t>c4=c2*c3</t>
  </si>
  <si>
    <t>c5=c4+c4*20%</t>
  </si>
  <si>
    <t xml:space="preserve">   *) Denumire procedură diagnostică/terapeutică/tratamente efectuate în cadrul consultației:</t>
  </si>
  <si>
    <t>Procedurile de la pct. 1 - 38 si 47 - 49 din tabelul de mai sus , pot fi efectuate numai de cabinetele medicale care dispun şi de bază de tratament.</t>
  </si>
  <si>
    <t>CONSULTAŢII</t>
  </si>
  <si>
    <t>X</t>
  </si>
  <si>
    <t>TARIF DECONTAT DE CASA DE ASIGURĂRI DE SĂNĂTATE</t>
  </si>
  <si>
    <t>FRECVENŢĂ/PLAFON CONSULTAŢII</t>
  </si>
  <si>
    <t xml:space="preserve">În cazul unor perioade de tratament fracţionate la recomandarea medicului de specialitate recuperare, medicină fizică și balneologie, </t>
  </si>
  <si>
    <t xml:space="preserve">Pentru situaţiile în care unui asigurat nu i se recomandă o serie de proceduri specifice de recuperare, medicină fizică și balneologie </t>
  </si>
  <si>
    <t xml:space="preserve"> NOTA 1: Tariful contractat pentru anul 2016 nu poate fi mai mare decât tariful maximal pe zi de spitalizare prevăzut în tabel, cu excepţia secţiilor de psihiatrie cronici prevăzute la poz. 11 şi 12, a secţiei Distrofici - Pediatrie (recuperare pediatrică) prevăzută la poz. 4, a secţiei de recuperare neuropsihomotorie şi recuperare medicală neurologie prevăzute la poz. 17 şi 18, din tabelul de mai sus, pentru care tarifele maximale se pot majora cu până la 30%, respectiv secţiilor de pneumoftiziologie şi pneumoftiziologie copii prevăzute la poz. 5 şi 6, pentru care tarifele maximale se pot majora cu până la 15%.</t>
  </si>
  <si>
    <t xml:space="preserve">    NOTA 2: Pentru secţia clinică recuperare neuromusculară recuperare medicală neurologie din structura Spitalului Clinic de Urgentă "Bagdasar Arseni", secţia clinică (IV) de recuperare medicală neurologie din cadrul Institutului Naţional de Recuperare Medicină Fizică şi Balneologie şi secţia de recuperare neuropsihomotorie pentru copii de la Centrul Medical Clinic de Recuperare Neuropsihomotorie pentru Copii "Dr. N. Robanescu", tariful maximal pe zi de spitalizare este de 400 lei/zi.</t>
  </si>
  <si>
    <t>Tarif pe caz rezolvat</t>
  </si>
  <si>
    <t>3=1*2</t>
  </si>
  <si>
    <t>La decontarea serviciilor medicale spitalicești (pentru serviciile confirmate și validate), suma de decontat pentru fiecare caz rezolvat se stabilește prin înmulțirea valorii relative a cazului (complexitate)  cu tariful pe caz ponderat (TCP).</t>
  </si>
  <si>
    <t>11,2 puncte</t>
  </si>
  <si>
    <t>7,2 puncte</t>
  </si>
  <si>
    <t>II. PACHET MINIMAL DE SERVICII
-  ACORDAT PERSOANELOR NEASIGURATE  -</t>
  </si>
  <si>
    <t>I. PACHET DE SERVICII DE BAZĂ
-  ACORDAT PERSOANELOR ASIGURATE  -</t>
  </si>
  <si>
    <t>A. SERVICII CARE SUNT DECONTATE DE CASELE DE ASIGURĂRI DE SĂNĂTATE PRIN TARIF PE SERVICIU MEDICAL:</t>
  </si>
  <si>
    <t>B. SERVICII CARE SUNT DECONTATE DE CASELE DE ASIGURĂRI DE SĂNĂTATE  PRIN PLATA  "PER CAPITA" (TARIF / PE PERSOANĂ ASIGURATĂ)</t>
  </si>
  <si>
    <t>TARIF / PERSOANĂ ASIGURATĂ:</t>
  </si>
  <si>
    <t>3. Consultaţii pentru acordarea serviciilor de planificare familială:</t>
  </si>
  <si>
    <t xml:space="preserve">    a) consilierea femeii privind planificarea familială;</t>
  </si>
  <si>
    <t xml:space="preserve">    b) indicarea unei metode contraceptive la persoanele fără risc</t>
  </si>
  <si>
    <t xml:space="preserve">2 consultaţii pe an calendaristic, pe asigurat. 
- consultaţia poate cuprinde, după caz, numai serviciul prevăzut la litera a) sau serviciile prevăzute la literele a) şi b); </t>
  </si>
  <si>
    <t xml:space="preserve">     o bilete de trimitere,</t>
  </si>
  <si>
    <t xml:space="preserve">     o prescripţii medicale,</t>
  </si>
  <si>
    <t xml:space="preserve">     o adeverinţe medicale pentru copii în caz de îmbolnăviri,</t>
  </si>
  <si>
    <t xml:space="preserve">     o  acte medicale necesare copiilor aflaţi în plasament din cadrul sistemului de asistenţă socială şi protecţia copilului,</t>
  </si>
  <si>
    <t xml:space="preserve">     o adeverinţe medicale pentru înscrierea în colectivitate </t>
  </si>
  <si>
    <t xml:space="preserve"> eliberate la efectuarea examenelor anuale de bilanţ ale preşcolarilor şi elevilor şi numai la înscrierea în fiecare ciclu de învăţământ </t>
  </si>
  <si>
    <t xml:space="preserve">     o avize epidemiologice pentru (re)intrare în colectivitate, conform prevederilor legale în vigoare,</t>
  </si>
  <si>
    <t xml:space="preserve">    Consultaţia preventivă</t>
  </si>
  <si>
    <t>6. Servicii de prevenţie:</t>
  </si>
  <si>
    <t>acordate asiguraţilor de pe lista proprie a medicului de familie, în timpul programului de lucru în cabinet.</t>
  </si>
  <si>
    <t>Număr de puncte/ persoană/an*)</t>
  </si>
  <si>
    <t>5,5 puncte/consultaţie  în cadrul evaluării iniţiale a cazului nou;
 intervalul de 3 luni   are ca dată de început data primei consultaţii  în cadrul evaluării;</t>
  </si>
  <si>
    <t>5,5 puncte/consultaţie în cadrul evaluării iniţiale a cazului nou;
 intervalul de 3 luni are ca dată de început data primei consultaţii în cadrul evaluării;</t>
  </si>
  <si>
    <t>6 puncte/consultaţie în cadrul monitorizării- management de caz; 
Se raportează fiecare consultaţie odată cu activitatea lunii în care a fost efectuată, iar intervalul maxim între cele 2 consultaţii este de 60 de zile; 
O nouă monitorizare de management de caz se efectuează după 6 luni consecutive, calculate  faţă de luna în care a  fost efectuată cea de a doua consultaţie din cadrul monitorizării anterioare a managementului de caz.</t>
  </si>
  <si>
    <t xml:space="preserve">1 consultaţie per  persoană - pentru fiecare situaţie de urgenţă </t>
  </si>
  <si>
    <t>1 consultaţie per persoană - pentru fiecare boală cu potenţial endemo-epidemic suspicionată şi confirmată, inclusiv pentru bolnavul TBC nou descoperit activ de medicul de familie</t>
  </si>
  <si>
    <t>1 consultaţie per  persoană - pentru fiecare situaţie de urgenţă</t>
  </si>
  <si>
    <t>1 consultaţie per persoană - pentru fiecare boală cu potenţial endemo-epidemic suspicionată şi confirmată</t>
  </si>
  <si>
    <t>maximum 3 consultaţii/asigurat - pentru un episod de boala - ce pot fi acordate într-un interval de maximum  60 de zile calendaristice de la data acordării primei consultaţii</t>
  </si>
  <si>
    <t>maximum 2 consultaţii pentru asiguraţii cu diagnostic deja confirmat-  la externarea din spital</t>
  </si>
  <si>
    <t>1 consultaţie per persoană asigurată - pentru fiecare boală cu potenţial endemo-epidemic suspicionată şi confirmată</t>
  </si>
  <si>
    <t>Tabel 1</t>
  </si>
  <si>
    <t>Tabelul 2 - tarife consultatii</t>
  </si>
  <si>
    <t>pentru persoanele incadrate ca si persoane pensionate pentru cazuri de invaliditate</t>
  </si>
  <si>
    <t>Tabelul 4 - Servicii de sanatate conexe actului medical</t>
  </si>
  <si>
    <t>Tabelul 3 -  Servicii diagnostice şi terapeutice</t>
  </si>
  <si>
    <t>Tarif decontat de casa de asigurări de sănătate pentru medic primar
 (lei)</t>
  </si>
  <si>
    <t>II. PACHET MINIMAL DE SERVICII 
-  ACORDAT PERSOANELOR NEASIGURATE  -</t>
  </si>
  <si>
    <t>Tabelul 5</t>
  </si>
  <si>
    <t>ZILE DE TRATAMENT 
ÎN ASISTENŢA MEDICALĂ AMBULATORIE DE SPECIALITATE PENTRU SPECIALITATEA CLINICĂ RECUPERARE, MEDICINĂ FIZICĂ ŞI BALNEOLOGIE</t>
  </si>
  <si>
    <t>Procedurile de la pct. 39 - 46 din tabelul de mai sus pot fi efectuate numai în bazele de tratament din staţiunile balneoclimaterice.</t>
  </si>
  <si>
    <t xml:space="preserve"> ASISTENŢA MEDICALĂ AMBULATORIE DE SPECIALITATE PENTRU SPECIALITATEA CLINICĂ RECUPERARE, MEDICINĂ FIZICĂ ŞI BALNEOLOGIE</t>
  </si>
  <si>
    <t>ACUPUNCTURA - IN AMBULATORIUL DE SPECIALITATE</t>
  </si>
  <si>
    <t xml:space="preserve">PACHET DE BAZA
- PENTRU PERSOANELE ASIGURATE - </t>
  </si>
  <si>
    <t>Tarif decontat de casa de asigurări de sănătate 
 (lei)</t>
  </si>
  <si>
    <t xml:space="preserve"> ASISTENŢA MEDICALĂ AMBULATORIE DE SPECIALITATE PENTRU SPECIALITĂŢILE PARACLINICE</t>
  </si>
  <si>
    <t>Tarif decontat de casa de asigurări de sănătate
 (lei)</t>
  </si>
  <si>
    <t xml:space="preserve"> Lista investigaţiilor paraclinice - analize de laborator</t>
  </si>
  <si>
    <r>
      <t xml:space="preserve">    a) Pentru serviciile prevăzute la poziţiile: 2 - 4, 7, 21, 23, 48, 49, 59, 60, 63, 74, 77, 83, 86, 93</t>
    </r>
    <r>
      <rPr>
        <b/>
        <sz val="11"/>
        <color theme="1"/>
        <rFont val="Calibri"/>
        <family val="2"/>
        <scheme val="minor"/>
      </rPr>
      <t xml:space="preserve"> tariful se referă la explorarea unui singur segment anatomic/membru</t>
    </r>
    <r>
      <rPr>
        <b/>
        <u/>
        <sz val="11"/>
        <color theme="1"/>
        <rFont val="Calibri"/>
        <family val="2"/>
        <scheme val="minor"/>
      </rPr>
      <t xml:space="preserve"> i</t>
    </r>
    <r>
      <rPr>
        <u/>
        <sz val="11"/>
        <color theme="1"/>
        <rFont val="Calibri"/>
        <family val="2"/>
        <scheme val="minor"/>
      </rPr>
      <t xml:space="preserve">ndiferent de numărul de incidenţe </t>
    </r>
    <r>
      <rPr>
        <sz val="11"/>
        <color theme="1"/>
        <rFont val="Calibri"/>
        <family val="2"/>
        <charset val="238"/>
        <scheme val="minor"/>
      </rPr>
      <t>recomandate şi efectuate,</t>
    </r>
    <r>
      <rPr>
        <u/>
        <sz val="11"/>
        <color theme="1"/>
        <rFont val="Calibri"/>
        <family val="2"/>
        <scheme val="minor"/>
      </rPr>
      <t xml:space="preserve"> cu excepţia serviciilor prevăzute la poz. 2, 3, 4, 7, 21 şi 23 pentru care tariful se referă la minim 2 incidenţe.</t>
    </r>
    <r>
      <rPr>
        <sz val="11"/>
        <color theme="1"/>
        <rFont val="Calibri"/>
        <family val="2"/>
        <charset val="238"/>
        <scheme val="minor"/>
      </rPr>
      <t xml:space="preserve"> În cazul explorării mai multor segmente/membre, se decontează tariful pentru fiecare dintre acestea;</t>
    </r>
  </si>
  <si>
    <r>
      <t xml:space="preserve">    b) Pentru</t>
    </r>
    <r>
      <rPr>
        <b/>
        <sz val="11"/>
        <color theme="1"/>
        <rFont val="Calibri"/>
        <family val="2"/>
        <scheme val="minor"/>
      </rPr>
      <t xml:space="preserve"> serviciul prevăzut la poziţia 25 tariful se referă la explorarea unui singur segment; </t>
    </r>
    <r>
      <rPr>
        <sz val="11"/>
        <color theme="1"/>
        <rFont val="Calibri"/>
        <family val="2"/>
        <charset val="238"/>
        <scheme val="minor"/>
      </rPr>
      <t>casele de asigurări de sănătate vor deconta maximum 3 segmente/CNP/cod unic de asigurare o dată pe an.</t>
    </r>
  </si>
  <si>
    <r>
      <t xml:space="preserve">    c) În cazul investigaţiilor</t>
    </r>
    <r>
      <rPr>
        <b/>
        <sz val="11"/>
        <color theme="1"/>
        <rFont val="Calibri"/>
        <family val="2"/>
        <scheme val="minor"/>
      </rPr>
      <t xml:space="preserve"> CT şi RMN efectuate pentru copii cu vârsta cuprinsă între 0 - 8 ani care necesită efectuarea anesteziei generale </t>
    </r>
    <r>
      <rPr>
        <sz val="11"/>
        <color theme="1"/>
        <rFont val="Calibri"/>
        <family val="2"/>
        <charset val="238"/>
        <scheme val="minor"/>
      </rPr>
      <t xml:space="preserve">şi implicit prezenţa unui medic cu specialitatea ATI, </t>
    </r>
    <r>
      <rPr>
        <b/>
        <sz val="11"/>
        <color theme="1"/>
        <rFont val="Calibri"/>
        <family val="2"/>
        <scheme val="minor"/>
      </rPr>
      <t>tarifele aferente acestora se vor majora cu 20%</t>
    </r>
    <r>
      <rPr>
        <sz val="11"/>
        <color theme="1"/>
        <rFont val="Calibri"/>
        <family val="2"/>
        <charset val="238"/>
        <scheme val="minor"/>
      </rPr>
      <t>.
    Pentru investigaţiile CT şi RMN prevăzute la poziţiile: 48, 49, 59, 60, 63, 74, 77, 83, 86, 93 la care tariful aferent se referă la explorarea unui singur segment anatomic/membru, în cazul examinării simultane a două sau mai multe segmente anatomice/membre, casele de asigurări de sănătate vor deconta majorarea de 20% aplicată numai la tariful pentru un singur segment, indiferent de câte segmente anatomice se examinează simultan.</t>
    </r>
  </si>
  <si>
    <t xml:space="preserve">    b) indicarea unei metode contraceptive la persoanele fără risc.</t>
  </si>
  <si>
    <t xml:space="preserve">    c) evaluarea şi monitorizarea statusului genito-mamar;</t>
  </si>
  <si>
    <t xml:space="preserve">    d) tratamentul complicaţiilor.</t>
  </si>
  <si>
    <t>biomicroscopia; gonioscopia; oftalmoscopia</t>
  </si>
  <si>
    <t>a se vedea tabelul 3</t>
  </si>
  <si>
    <t>a se vedea tabelul 4</t>
  </si>
  <si>
    <t>Valoarea minimă garantată a punctului pe serviciu în vigoare (lei)</t>
  </si>
  <si>
    <t>C1</t>
  </si>
  <si>
    <t>C2</t>
  </si>
  <si>
    <t>C3 = C2 + C2*20%</t>
  </si>
  <si>
    <t>C3</t>
  </si>
  <si>
    <t>Frecvenţă / Plafon</t>
  </si>
  <si>
    <t>o consultaţie pentru fiecare cură de tratament</t>
  </si>
  <si>
    <t>maxim 2 cure/asigurat/an calendaristic</t>
  </si>
  <si>
    <t>Tarif pe zi de spitalizare  negociat şi contractat cu casa de asigurări de sănătate 
(lei)</t>
  </si>
  <si>
    <t>Valoare minimă garantată a punctului pentru plata pe serviciu medical, în vigoare
 (lei)</t>
  </si>
  <si>
    <t>Tarif decontat pe serviciu pentru medic specialist
 (lei)</t>
  </si>
  <si>
    <t>Tarif decontat pe serviciu pentru medic primar
 (lei)</t>
  </si>
  <si>
    <r>
      <t xml:space="preserve">5,5 puncte/consultaţie </t>
    </r>
    <r>
      <rPr>
        <b/>
        <sz val="12"/>
        <rFont val="Calibri"/>
        <family val="2"/>
        <charset val="238"/>
        <scheme val="minor"/>
      </rPr>
      <t xml:space="preserve">  </t>
    </r>
  </si>
  <si>
    <t>sunt acordate ca urmare a  actului medical acordat de medicul de familie, pentru serviciile din pachetul de bază</t>
  </si>
  <si>
    <t>Tarif decontat de casa de asigurări de sănătate pentru medic specialist
 (lei)</t>
  </si>
  <si>
    <t xml:space="preserve">maximum 2 consultaţii pentru asiguraţii cu diagnostic deja confirmat -  
la externarea din spital </t>
  </si>
  <si>
    <t xml:space="preserve">maximum 4 consultaţii/trimestru/asigurat, dar nu mai mult de 2 consultaţii pe lună
</t>
  </si>
  <si>
    <t>oftalmologie, neurologie şi neurologie pediatrică numai pentru oftalmoscopie</t>
  </si>
  <si>
    <r>
      <rPr>
        <b/>
        <sz val="12"/>
        <rFont val="Times New Roman"/>
        <family val="1"/>
        <charset val="238"/>
      </rPr>
      <t xml:space="preserve"> - maximum 21 zile/an/asigurat</t>
    </r>
    <r>
      <rPr>
        <sz val="12"/>
        <rFont val="Times New Roman"/>
        <family val="1"/>
        <charset val="238"/>
      </rPr>
      <t xml:space="preserve"> atât la copii cât şi la adulţi (</t>
    </r>
    <r>
      <rPr>
        <i/>
        <sz val="12"/>
        <rFont val="Times New Roman"/>
        <family val="1"/>
        <charset val="238"/>
      </rPr>
      <t>perioadă ce poate fi fracţionată în maximum două fracţiuni</t>
    </r>
    <r>
      <rPr>
        <sz val="12"/>
        <rFont val="Times New Roman"/>
        <family val="1"/>
        <charset val="238"/>
      </rPr>
      <t>)
  - maximum 42 de zile pe an/asigurat pentru c</t>
    </r>
    <r>
      <rPr>
        <b/>
        <sz val="12"/>
        <rFont val="Times New Roman"/>
        <family val="1"/>
        <charset val="238"/>
      </rPr>
      <t>opiii 0 - 18 ani cu diagnostic confirmat de paralizie cerebrală</t>
    </r>
    <r>
      <rPr>
        <sz val="12"/>
        <rFont val="Times New Roman"/>
        <family val="1"/>
        <charset val="238"/>
      </rPr>
      <t xml:space="preserve"> </t>
    </r>
    <r>
      <rPr>
        <b/>
        <sz val="12"/>
        <rFont val="Times New Roman"/>
        <family val="1"/>
        <charset val="238"/>
      </rPr>
      <t>(</t>
    </r>
    <r>
      <rPr>
        <i/>
        <sz val="12"/>
        <rFont val="Times New Roman"/>
        <family val="1"/>
        <charset val="238"/>
      </rPr>
      <t>perioadă ce poate fi fracţionată în maximum două fracţiuni</t>
    </r>
    <r>
      <rPr>
        <b/>
        <sz val="12"/>
        <rFont val="Times New Roman"/>
        <family val="1"/>
        <charset val="238"/>
      </rPr>
      <t>)</t>
    </r>
  </si>
  <si>
    <r>
      <t xml:space="preserve">Tariful pe zi de tratament </t>
    </r>
    <r>
      <rPr>
        <sz val="11"/>
        <rFont val="Calibri"/>
        <family val="2"/>
        <charset val="238"/>
        <scheme val="minor"/>
      </rPr>
      <t xml:space="preserve">pentru procedurile specifice de recuperare, medicină fizică şi balneologie acordate în bazele de tratament, care se decontează pentru un asigurat </t>
    </r>
    <r>
      <rPr>
        <b/>
        <sz val="11"/>
        <rFont val="Calibri"/>
        <family val="2"/>
        <charset val="238"/>
        <scheme val="minor"/>
      </rPr>
      <t xml:space="preserve">pentru 4 proceduri/zi </t>
    </r>
  </si>
  <si>
    <r>
      <t xml:space="preserve">Tariful pe zi de tratament </t>
    </r>
    <r>
      <rPr>
        <sz val="11"/>
        <rFont val="Calibri"/>
        <family val="2"/>
        <charset val="238"/>
        <scheme val="minor"/>
      </rPr>
      <t>pentru procedurile specifice de recuperare, medicină fizică şi balneologie acordate în bazele de tratament</t>
    </r>
    <r>
      <rPr>
        <b/>
        <sz val="12"/>
        <rFont val="Calibri"/>
        <family val="2"/>
        <charset val="238"/>
        <scheme val="minor"/>
      </rPr>
      <t>**),</t>
    </r>
    <r>
      <rPr>
        <sz val="11"/>
        <rFont val="Calibri"/>
        <family val="2"/>
        <charset val="238"/>
        <scheme val="minor"/>
      </rPr>
      <t xml:space="preserve"> care se decontează pentru un asigurat</t>
    </r>
    <r>
      <rPr>
        <b/>
        <sz val="11"/>
        <rFont val="Calibri"/>
        <family val="2"/>
        <charset val="238"/>
        <scheme val="minor"/>
      </rPr>
      <t xml:space="preserve"> pentru 4 proceduri/zi, dintre care </t>
    </r>
    <r>
      <rPr>
        <b/>
        <u/>
        <sz val="11"/>
        <rFont val="Calibri"/>
        <family val="2"/>
        <charset val="238"/>
        <scheme val="minor"/>
      </rPr>
      <t xml:space="preserve">cel puțin o procedură pe zi să fie dintre următoarele: </t>
    </r>
    <r>
      <rPr>
        <sz val="11"/>
        <rFont val="Calibri"/>
        <family val="2"/>
        <charset val="238"/>
        <scheme val="minor"/>
      </rPr>
      <t xml:space="preserve">
- Kinetoterapie de grup pe afecţiuni, 
- Masaj regional,
-  Masaj segmentar,
- Masaj reflex,
- Limfmasaj, 
- Hidrokinetoterapie individuală generală, 
- Hidrokinetoterapie parţială,
-  Kinetoterapie individuală,
- Kinetoterapie cu aparatură specială cu dispozitive mecanice, electromecanice şi robotizate</t>
    </r>
  </si>
  <si>
    <r>
      <rPr>
        <b/>
        <sz val="11"/>
        <rFont val="Calibri"/>
        <family val="2"/>
        <charset val="238"/>
        <scheme val="minor"/>
      </rPr>
      <t>o consultaţie</t>
    </r>
    <r>
      <rPr>
        <sz val="11"/>
        <rFont val="Calibri"/>
        <family val="2"/>
        <charset val="238"/>
        <scheme val="minor"/>
      </rPr>
      <t xml:space="preserve"> şi prescripţia medicală/prescripţiile medicale aferente, </t>
    </r>
    <r>
      <rPr>
        <b/>
        <sz val="11"/>
        <rFont val="Calibri"/>
        <family val="2"/>
        <charset val="238"/>
        <scheme val="minor"/>
      </rPr>
      <t>trimestrial sau lunar,</t>
    </r>
    <r>
      <rPr>
        <sz val="11"/>
        <rFont val="Calibri"/>
        <family val="2"/>
        <charset val="238"/>
        <scheme val="minor"/>
      </rPr>
      <t xml:space="preserve"> cu condiţia ca aceste servicii să nu se fi efectuat de către un alt medic de specialitate pentru aceeaşi perioadă.</t>
    </r>
  </si>
  <si>
    <r>
      <rPr>
        <b/>
        <sz val="11"/>
        <rFont val="Calibri"/>
        <family val="2"/>
        <charset val="238"/>
        <scheme val="minor"/>
      </rPr>
      <t>pentru fiecare perioadă de tratament</t>
    </r>
    <r>
      <rPr>
        <sz val="11"/>
        <rFont val="Calibri"/>
        <family val="2"/>
        <charset val="238"/>
        <scheme val="minor"/>
      </rPr>
      <t xml:space="preserve"> se decontează </t>
    </r>
    <r>
      <rPr>
        <b/>
        <sz val="11"/>
        <rFont val="Calibri"/>
        <family val="2"/>
        <charset val="238"/>
        <scheme val="minor"/>
      </rPr>
      <t>o consultaţie iniţială şi o consultaţie de reevaluare,</t>
    </r>
    <r>
      <rPr>
        <sz val="11"/>
        <rFont val="Calibri"/>
        <family val="2"/>
        <charset val="238"/>
        <scheme val="minor"/>
      </rPr>
      <t xml:space="preserve"> dar nu mai mult de două consultaţii iniţiale şi două consultaţii de reevaluare pe an/asigurat (</t>
    </r>
    <r>
      <rPr>
        <i/>
        <sz val="11"/>
        <rFont val="Calibri"/>
        <family val="2"/>
        <charset val="238"/>
        <scheme val="minor"/>
      </rPr>
      <t>funcţie de fracţionarea sau nu a perioadei de tratament</t>
    </r>
    <r>
      <rPr>
        <sz val="11"/>
        <rFont val="Calibri"/>
        <family val="2"/>
        <charset val="238"/>
        <scheme val="minor"/>
      </rPr>
      <t>)</t>
    </r>
  </si>
  <si>
    <r>
      <rPr>
        <b/>
        <sz val="11"/>
        <rFont val="Calibri"/>
        <family val="2"/>
        <charset val="238"/>
        <scheme val="minor"/>
      </rPr>
      <t xml:space="preserve">3 consultaţii/trimestru </t>
    </r>
    <r>
      <rPr>
        <sz val="11"/>
        <rFont val="Calibri"/>
        <family val="2"/>
        <charset val="238"/>
        <scheme val="minor"/>
      </rPr>
      <t>pentru aceeaşi afecţiune</t>
    </r>
  </si>
  <si>
    <t>MEDICINĂ DENTARĂ ÎN AMBULATORIUL DE SPECIALITATE</t>
  </si>
  <si>
    <t xml:space="preserve">I. PACHETUL DE SERVICII MEDICALE DE BAZĂ </t>
  </si>
  <si>
    <t xml:space="preserve">
</t>
  </si>
  <si>
    <t xml:space="preserve">- ACORDAT PERSOANELOR ASIGURATE - </t>
  </si>
  <si>
    <r>
      <t xml:space="preserve">    *) Se acordă </t>
    </r>
    <r>
      <rPr>
        <b/>
        <sz val="12"/>
        <rFont val="Calibri"/>
        <family val="2"/>
        <charset val="238"/>
        <scheme val="minor"/>
      </rPr>
      <t>o singură consultaţie la un interval de 12 luni pentru un asigurat peste 18 ani</t>
    </r>
    <r>
      <rPr>
        <sz val="12"/>
        <rFont val="Calibri"/>
        <family val="2"/>
        <charset val="238"/>
        <scheme val="minor"/>
      </rPr>
      <t xml:space="preserve"> şi </t>
    </r>
    <r>
      <rPr>
        <b/>
        <sz val="12"/>
        <rFont val="Calibri"/>
        <family val="2"/>
        <charset val="238"/>
        <scheme val="minor"/>
      </rPr>
      <t xml:space="preserve">o consultaţie la 6 luni pentru copii până la 18 ani.     </t>
    </r>
  </si>
  <si>
    <t>Tarife aferente serviciilor de medicină dentară în sistemul de asigurări sociale de sănătate (lei)</t>
  </si>
  <si>
    <t>c4=c3*100%</t>
  </si>
  <si>
    <t xml:space="preserve">c5=c3*100 %
sau
c5=c3*60%
</t>
  </si>
  <si>
    <r>
      <t xml:space="preserve"> *) Se acordă </t>
    </r>
    <r>
      <rPr>
        <b/>
        <sz val="12"/>
        <color theme="1"/>
        <rFont val="Calibri"/>
        <family val="2"/>
        <charset val="238"/>
        <scheme val="minor"/>
      </rPr>
      <t>o singură consultaţie la un interval de 12 luni pentru un asigurat peste 18 ani</t>
    </r>
    <r>
      <rPr>
        <sz val="12"/>
        <color theme="1"/>
        <rFont val="Calibri"/>
        <family val="2"/>
        <charset val="238"/>
        <scheme val="minor"/>
      </rPr>
      <t xml:space="preserve"> şi </t>
    </r>
    <r>
      <rPr>
        <b/>
        <sz val="12"/>
        <color theme="1"/>
        <rFont val="Calibri"/>
        <family val="2"/>
        <charset val="238"/>
        <scheme val="minor"/>
      </rPr>
      <t>o consultaţie la 6 luni pentru copii până la 18 ani.</t>
    </r>
    <r>
      <rPr>
        <sz val="12"/>
        <color theme="1"/>
        <rFont val="Calibri"/>
        <family val="2"/>
        <charset val="238"/>
        <scheme val="minor"/>
      </rPr>
      <t xml:space="preserve">     </t>
    </r>
  </si>
  <si>
    <t xml:space="preserve">II. PACHETUL MINIMAL DE SERVICII DE MEDICINA DENTARĂ </t>
  </si>
  <si>
    <t>Tarife aferente serviciilor de medicină dentară în sistemul de asigurări sociale de sănătate 
(lei)</t>
  </si>
  <si>
    <t>Copii 0 – 18 ani
(100% din tarif)
- lei -</t>
  </si>
  <si>
    <t>ASISTENŢA MEDICALĂ SPITALICEASCĂ</t>
  </si>
  <si>
    <t>Contribuţia personală a asiguraţilor *)
(lei)</t>
  </si>
  <si>
    <t xml:space="preserve">    - pentru beneficiarii Legii nr. 51/1993 privind acordarea unor drepturi magistraţilor care au fost înlăturaţi din justiţie pentru considerente politice în perioada anilor 1945 - 1989, cu modificările ulterioare, partea de contribuţie personală se suportă din fond dacă serviciile au fost acordate în unităţi sanitare de stat.</t>
  </si>
  <si>
    <t xml:space="preserve">    - pentru beneficiarii Legii nr. 44/1994 privind veteranii de război, precum şi unele drepturi ale invalizilor şi văduvelor de război, republicată, cu modificările şi completările ulterioare, partea de contribuţie personală se suportă din fond dacă serviciile au fost acordate în unităţi medicale civile de stat sau militare.</t>
  </si>
  <si>
    <t xml:space="preserve">    - pentru beneficiarii Legii recunoştinţei faţă de eroii-martiri şi luptătorii care au contribuit la victoria Revoluţiei române din decembrie 1989, precum şi faţă de persoanele care şi-au jertfit viaţa sau au avut de suferit în urma revoltei muncitoreşti anticomuniste de la Braşov din noiembrie 1987 nr. 341/2004, cu modificările şi completările ulterioare, partea de contribuţie personală se suportă din fond dacă serviciile au fost acordate în unităţi medicale civile de stat sau militare din subordinea Ministerului Sănătăţii, Ministerului Afacerilor Interne şi Ministerului Apărării Naţionale.</t>
  </si>
  <si>
    <t xml:space="preserve"> ASISTENŢA MEDICALĂ PRIMARĂ 
</t>
  </si>
  <si>
    <t>SERVICII DECONTATE PRIN TARIF/SERVICIU MEDICAL</t>
  </si>
  <si>
    <t xml:space="preserve"> ASISTENŢA MEDICALĂ AMBULATORIE DE SPECIALITATE PENTRU SPECIALITĂȚI CLINICE
</t>
  </si>
  <si>
    <t xml:space="preserve">    A. Proceduri diagnostice simple: </t>
  </si>
  <si>
    <t xml:space="preserve">    B. Proceduri diagnostice de complexitate medie:  </t>
  </si>
  <si>
    <t xml:space="preserve">    C. Proceduri diagnostice complexe: </t>
  </si>
  <si>
    <t xml:space="preserve">    D. Proceduri terapeutice/tratamente chirurgicale simple: </t>
  </si>
  <si>
    <t xml:space="preserve">    E. Proceduri terapeutice/tratamente chirurgicale complexe: </t>
  </si>
  <si>
    <t xml:space="preserve">    F. Proceduri terapeutice/tratamente medicale simple: </t>
  </si>
  <si>
    <t xml:space="preserve">    G. Proceduri terapeutice/tratamente medicale de complexitate medie: </t>
  </si>
  <si>
    <t xml:space="preserve">    I. Tratamente ortopedice medicale : </t>
  </si>
  <si>
    <t xml:space="preserve">    H. Proceduri terapeutice/tratamente medicale complexe: </t>
  </si>
  <si>
    <t xml:space="preserve">    J. Terapii psihiatrice: </t>
  </si>
  <si>
    <t xml:space="preserve">    K. Terapii de genetică medicală:                                    </t>
  </si>
  <si>
    <t>Tabelul 6 - tarife consultații</t>
  </si>
  <si>
    <t>3. Consultaţii pentru supravegherea evoluţiei sarcinii şi lehuziei  (acordate de medicul de specialitate obstetrica-ginecologie):</t>
  </si>
  <si>
    <t xml:space="preserve"> Serviciile medicale acordate peste durata de spitalizare de 21 de zile se suportă în întregime de către asiguraţi.
 Serviciile medicale se acordă şi pentru durate mai mici de 14 zile (suportate din FNUASS).</t>
  </si>
  <si>
    <r>
      <t>B. SERVICII ACORDATE DE</t>
    </r>
    <r>
      <rPr>
        <b/>
        <u/>
        <sz val="14"/>
        <rFont val="Calibri"/>
        <family val="2"/>
        <charset val="238"/>
        <scheme val="minor"/>
      </rPr>
      <t xml:space="preserve"> DENTIŞTI </t>
    </r>
    <r>
      <rPr>
        <b/>
        <sz val="14"/>
        <rFont val="Calibri"/>
        <family val="2"/>
        <charset val="238"/>
        <scheme val="minor"/>
      </rPr>
      <t xml:space="preserve">
ACORDAT DE DENTIŞTI</t>
    </r>
  </si>
  <si>
    <r>
      <t xml:space="preserve">A. SERVICII ACORDATE DE </t>
    </r>
    <r>
      <rPr>
        <b/>
        <u/>
        <sz val="14"/>
        <rFont val="Times New Roman"/>
        <family val="1"/>
        <charset val="238"/>
      </rPr>
      <t>MEDICII DENTIŞTI</t>
    </r>
  </si>
  <si>
    <t>Tarif  decontat de casele de asigurări de sănătate
 (lei)</t>
  </si>
  <si>
    <r>
      <t xml:space="preserve"> ACORDAT </t>
    </r>
    <r>
      <rPr>
        <b/>
        <u/>
        <sz val="14"/>
        <rFont val="Times New Roman"/>
        <family val="1"/>
        <charset val="238"/>
      </rPr>
      <t>PERSOANELOR NEASIGURATE</t>
    </r>
  </si>
  <si>
    <r>
      <t xml:space="preserve">Se decontează numai pentru </t>
    </r>
    <r>
      <rPr>
        <b/>
        <sz val="11"/>
        <color theme="1"/>
        <rFont val="Calibri"/>
        <family val="2"/>
        <charset val="238"/>
        <scheme val="minor"/>
      </rPr>
      <t>tinerii de la 18 ani până la vârsta de 26 de ani, dacă sunt elevi, inclusiv absolvenţii de liceu, până la începerea anului universitar, dar nu mai mult de 3 luni, ucenici sau studenţi şi dacă nu realizează venituri din muncă</t>
    </r>
  </si>
  <si>
    <r>
      <t xml:space="preserve">B. SERVICII ACORDATE DE </t>
    </r>
    <r>
      <rPr>
        <b/>
        <u/>
        <sz val="14"/>
        <rFont val="Calibri"/>
        <family val="2"/>
        <charset val="238"/>
        <scheme val="minor"/>
      </rPr>
      <t>DENTIŞTI</t>
    </r>
  </si>
  <si>
    <t xml:space="preserve"> 1 - 2 consultaţii/asigurat anual pentru completarea riscogramei   </t>
  </si>
  <si>
    <t>Tarif decontat pe serviciu pentru medic 
care nu a promovat un examen de specialitate
 (lei)</t>
  </si>
  <si>
    <t xml:space="preserve">
c7=c5 - c5*10%
</t>
  </si>
  <si>
    <t>maxim 2 consultaţii/asigurat o dată la 3 ani calendaristici pentru  completarea riscogramei  
(în anul în care se realizează evaluarea riscului individual)</t>
  </si>
  <si>
    <r>
      <rPr>
        <b/>
        <sz val="12"/>
        <rFont val="Calibri"/>
        <family val="2"/>
        <charset val="238"/>
        <scheme val="minor"/>
      </rPr>
      <t>1.</t>
    </r>
    <r>
      <rPr>
        <sz val="12"/>
        <rFont val="Calibri"/>
        <family val="2"/>
        <charset val="238"/>
        <scheme val="minor"/>
      </rPr>
      <t xml:space="preserve"> </t>
    </r>
    <r>
      <rPr>
        <b/>
        <sz val="12"/>
        <rFont val="Calibri"/>
        <family val="2"/>
        <charset val="238"/>
        <scheme val="minor"/>
      </rPr>
      <t xml:space="preserve">Servicii medicale pentru situaţiile de urgenţă medico-chirurgicală  </t>
    </r>
  </si>
  <si>
    <r>
      <rPr>
        <b/>
        <sz val="12"/>
        <rFont val="Calibri"/>
        <family val="2"/>
        <charset val="238"/>
        <scheme val="minor"/>
      </rPr>
      <t xml:space="preserve">2. Supraveghere </t>
    </r>
    <r>
      <rPr>
        <sz val="12"/>
        <rFont val="Calibri"/>
        <family val="2"/>
        <charset val="238"/>
        <scheme val="minor"/>
      </rPr>
      <t>(evaluarea factorilor ambientali, consiliere privind igiena alimentaţiei)</t>
    </r>
    <r>
      <rPr>
        <b/>
        <sz val="12"/>
        <rFont val="Calibri"/>
        <family val="2"/>
        <charset val="238"/>
        <scheme val="minor"/>
      </rPr>
      <t xml:space="preserve"> şi depistare de boli cu potenţial endemo-epidemic</t>
    </r>
    <r>
      <rPr>
        <sz val="12"/>
        <rFont val="Calibri"/>
        <family val="2"/>
        <charset val="238"/>
        <scheme val="minor"/>
      </rPr>
      <t xml:space="preserve"> (examen clinic, diagnostic prezumtiv, trimitere către structurile de specialitate pentru investigaţii, confirmare, tratament adecvat şi măsuri igienico-sanitare specifice, după caz)</t>
    </r>
  </si>
  <si>
    <r>
      <t>4. Activităţi  de suport</t>
    </r>
    <r>
      <rPr>
        <sz val="12"/>
        <rFont val="Calibri"/>
        <family val="2"/>
        <charset val="238"/>
        <scheme val="minor"/>
      </rPr>
      <t xml:space="preserve">  - sunt reprezentate de eliberarea următoarelor documente: </t>
    </r>
  </si>
  <si>
    <r>
      <t xml:space="preserve">     </t>
    </r>
    <r>
      <rPr>
        <sz val="12"/>
        <rFont val="Calibri"/>
        <family val="2"/>
        <charset val="238"/>
      </rPr>
      <t xml:space="preserve">o </t>
    </r>
    <r>
      <rPr>
        <sz val="12"/>
        <rFont val="Calibri"/>
        <family val="2"/>
        <charset val="238"/>
        <scheme val="minor"/>
      </rPr>
      <t>concediu medical</t>
    </r>
  </si>
  <si>
    <r>
      <rPr>
        <b/>
        <sz val="12"/>
        <rFont val="Calibri"/>
        <family val="2"/>
        <charset val="238"/>
        <scheme val="minor"/>
      </rPr>
      <t>5. Servicii de administrare de medicamente -</t>
    </r>
    <r>
      <rPr>
        <sz val="12"/>
        <rFont val="Calibri"/>
        <family val="2"/>
        <charset val="238"/>
        <scheme val="minor"/>
      </rPr>
      <t xml:space="preserve"> intramuscular, subcutanat, intradermic, intravenos sau perfuzabil, după caz, </t>
    </r>
  </si>
  <si>
    <t>c7 = c5 - c5*10%</t>
  </si>
  <si>
    <t>Valoare decontată medic primar/
 persoană/an 
(lei)</t>
  </si>
  <si>
    <t>Tarif decontat pe serviciu pentru medic primar
- lei -</t>
  </si>
  <si>
    <t>Valoare minim garantată a punctului pe serviciu în vigoare 
- lei -</t>
  </si>
  <si>
    <t>Tarif decontat pe serviciu pentru medic specialist
- lei -</t>
  </si>
  <si>
    <t>Tarif decontat pe serviciu pentru un medic 
care nu a promovat un examen de specialitate
- lei -</t>
  </si>
  <si>
    <t xml:space="preserve">2 consultaţii/an calendaristic/persoană   
- consultaţia poate cuprinde, după caz, numai serviciul prevăzut la litera a) sau serviciile prevăzute la literele a) şi b); </t>
  </si>
  <si>
    <t>1 consultaţie -  în primul trimestru de la naștere</t>
  </si>
  <si>
    <r>
      <t xml:space="preserve">8. Servicii de supraveghere a sarcinii şi lehuziei </t>
    </r>
    <r>
      <rPr>
        <sz val="12"/>
        <rFont val="Calibri"/>
        <family val="2"/>
        <charset val="238"/>
        <scheme val="minor"/>
      </rPr>
      <t>( acordate de medicul de specialitate obstetrica-ginecologie):</t>
    </r>
  </si>
  <si>
    <t xml:space="preserve">1 consultaţie/asigurat cu vârsta mai mare de 18 ani - pentru fiecare situaţie de urgenţă </t>
  </si>
  <si>
    <t xml:space="preserve">maximum 2 consultaţii pentru copiii 0-18 ani -  pentru fiecare situaţie de urgenţă </t>
  </si>
  <si>
    <r>
      <t>Cură de servicii de acupunctură - 10 zile de tratament
(</t>
    </r>
    <r>
      <rPr>
        <b/>
        <i/>
        <sz val="12"/>
        <rFont val="Calibri"/>
        <family val="2"/>
        <charset val="238"/>
        <scheme val="minor"/>
      </rPr>
      <t>o cură de tratement reprezintă în medie 10 zile de tratament şi în medie 4 proceduri pe zi</t>
    </r>
    <r>
      <rPr>
        <b/>
        <sz val="12"/>
        <rFont val="Calibri"/>
        <family val="2"/>
        <charset val="238"/>
        <scheme val="minor"/>
      </rPr>
      <t>)</t>
    </r>
  </si>
  <si>
    <r>
      <t>Pentru grupele de boli cronice: 
G18 - Poliartrita reumatoidă, artropatia psoriazică, psoriazis cronic sever şi artrita juvenilă 
G19 - Spondilita ankilozantă , 
G31b - Poliartrita reumatoidă , 
G31c - Artropatia psoriazică ,
 G31d - Spondilita ankilozantă, 
G31e - Artrita juvenilă ,
prevăzute</t>
    </r>
    <r>
      <rPr>
        <b/>
        <sz val="12"/>
        <rFont val="Times New Roman"/>
        <family val="1"/>
        <charset val="238"/>
      </rPr>
      <t xml:space="preserve"> </t>
    </r>
    <r>
      <rPr>
        <sz val="12"/>
        <rFont val="Times New Roman"/>
        <family val="1"/>
        <charset val="238"/>
      </rPr>
      <t>în Hotărârean Guvernului nr. 720/2008,  
- pentru un bolnav cu una sau mai multe afecţiuni cronice</t>
    </r>
  </si>
  <si>
    <t xml:space="preserve">PACHETUL DE SERVICII MEDICALE DE BAZĂ 
- ACORDAT PERSOANELOR ASIGURATE - </t>
  </si>
  <si>
    <r>
      <t>Peste 18 ani 
(</t>
    </r>
    <r>
      <rPr>
        <b/>
        <u/>
        <sz val="12"/>
        <rFont val="Calibri"/>
        <family val="2"/>
        <charset val="238"/>
        <scheme val="minor"/>
      </rPr>
      <t>100% sau 60% din tariful din coloana c3</t>
    </r>
    <r>
      <rPr>
        <b/>
        <sz val="12"/>
        <rFont val="Calibri"/>
        <family val="2"/>
        <charset val="238"/>
        <scheme val="minor"/>
      </rPr>
      <t>)</t>
    </r>
  </si>
  <si>
    <r>
      <t>Peste 18 ani 
(</t>
    </r>
    <r>
      <rPr>
        <b/>
        <u/>
        <sz val="12"/>
        <rFont val="Calibri"/>
        <family val="2"/>
        <charset val="238"/>
        <scheme val="minor"/>
      </rPr>
      <t>100% sau 60% din tariful din coloana c3</t>
    </r>
    <r>
      <rPr>
        <b/>
        <sz val="12"/>
        <rFont val="Calibri"/>
        <family val="2"/>
        <charset val="238"/>
        <scheme val="minor"/>
      </rPr>
      <t>)
- lei -</t>
    </r>
  </si>
  <si>
    <r>
      <rPr>
        <b/>
        <sz val="12"/>
        <color theme="1"/>
        <rFont val="Calibri"/>
        <family val="2"/>
        <charset val="238"/>
        <scheme val="minor"/>
      </rPr>
      <t xml:space="preserve">Pentru beneficiarii legilor speciale tarifele aferente serviciilor prevăzute la codurile 1, 2, 2.1, 3, 5, 9 şi 13 se suportă din fond în mod diferenţiat, după cum urmează:
</t>
    </r>
    <r>
      <rPr>
        <sz val="12"/>
        <color theme="1"/>
        <rFont val="Calibri"/>
        <family val="2"/>
        <charset val="238"/>
        <scheme val="minor"/>
      </rPr>
      <t xml:space="preserve">- pentru beneficiarii Legii nr. 51/1993 privind acordarea unor drepturi magistraţilor care au fost înlăturaţi din justiţie pentru considerente politice în perioada anilor 1945 - 1989, cu modificările ulterioare, procentul de 100% se decontează dacă serviciile au fost acordate în unităţi sanitare de stat, în caz contrar procentul decontat de casele de asigurări de sănătate este de 60%;
 - pentru beneficiarii Legii nr. 44/1994 privind veteranii de război, precum şi unele drepturi ale invalizilor şi văduvelor de război, republicată, cu modificările şi completările ulterioare, procentul de 100% se decontează dacă serviciile au fost acordate în unităţi medicale civile de stat sau militare, în caz contrar procentul decontat de casele de asigurări de sănătate este de 60%;
    - pentru beneficiarii Legii nr. 341/2004 a recunoştinţei faţă de eroii-martiri şi luptătorii care au contribuit la victoria Revoluţiei române din decembrie 1989, precum şi faţă de persoanele care şi-au jertfit viaţa sau au avut de suferit în urma revoltei muncitoreşti anticomuniste de la Braşov din noiembrie 1987, cu modificările şi completările ulterioare, procentul de 100% se decontează dacă serviciile au fost acordate în unităţi medicale civile de stat sau militare, din subordinea Ministerului Sănătăţii, Ministerului Apărării Naţionale şi Ministerului Afacerilor Interne, în caz contrar procentul decontat de casele de asigurări de sănătate este de 60%;
    - pentru celelalte categorii de asiguraţi beneficiari ai legilor speciale, procentul decontat de casele de asigurări de sănătate este de 100%;
</t>
    </r>
  </si>
  <si>
    <r>
      <rPr>
        <b/>
        <sz val="12"/>
        <color theme="1"/>
        <rFont val="Calibri"/>
        <family val="2"/>
        <charset val="238"/>
        <scheme val="minor"/>
      </rPr>
      <t>Pentru beneficiarii legilor speciale tarifele aferente serviciilor prevăzute la codurile 1, 2 şi 2.1 se suportă din fond în mod diferenţiat, după cum urmează:</t>
    </r>
    <r>
      <rPr>
        <sz val="12"/>
        <color theme="1"/>
        <rFont val="Calibri"/>
        <family val="2"/>
        <charset val="238"/>
        <scheme val="minor"/>
      </rPr>
      <t xml:space="preserve">
 - pentru beneficiarii Legii nr. 51/1993 privind acordarea unor drepturi magistraţilor care au fost înlăturaţi din justiţie pentru considerente politice în perioada anilor 1945 - 1989, cu modificările ulterioare, procentul de 100% se decontează dacă serviciile au fost acordate în unităţi sanitare de stat, în caz contrar procentul decontat de casele de asigurări de sănătate este de 60%;
 - pentru beneficiarii Legii nr. 44/1994 privind veteranii de război, precum şi unele drepturi ale invalizilor şi văduvelor de război, republicată, cu modificările şi completările ulterioare, procentul de 100% se decontează dacă serviciile au fost acordate în unităţi medicale civile de stat sau militare, în caz contrar procentul decontat de casele de asigurări de sănătate este de 60%;
    - pentru beneficiarii Legii nr. 341/2004 a recunoştinţei faţă de eroii-martiri şi luptătorii care au contribuit la victoria Revoluţiei române din decembrie 1989, precum şi faţă de persoanele care şi-au jertfit viaţa sau au avut de suferit în urma revoltei muncitoreşti anticomuniste de la Braşov din noiembrie 1987, cu modificările şi completările ulterioare, procentul de 100% se decontează dacă serviciile au fost acordate în unităţi medicale civile de stat sau militare, din subordinea Ministerului Sănătăţii, Ministerului Apărării Naţionale şi Ministerului Afacerilor Interne, în caz contrar procentul decontat de casele de asigurări de sănătate este de 60%;
    - pentru celelalte categorii de asiguraţi beneficiari ai legilor speciale, procentul decontat de casele de asigurări de sănătate este de 100%;
</t>
    </r>
  </si>
  <si>
    <r>
      <t xml:space="preserve">Beneficiari ai legilor speciale  - persoane cu varsta peste 18 ani
(100% din tariful din coloana c3, </t>
    </r>
    <r>
      <rPr>
        <b/>
        <u/>
        <sz val="12"/>
        <color theme="1"/>
        <rFont val="Calibri"/>
        <family val="2"/>
        <charset val="238"/>
        <scheme val="minor"/>
      </rPr>
      <t>cu excepțiile prevăzute în subsolul tabelului)</t>
    </r>
    <r>
      <rPr>
        <b/>
        <sz val="12"/>
        <color theme="1"/>
        <rFont val="Calibri"/>
        <family val="2"/>
        <charset val="238"/>
        <scheme val="minor"/>
      </rPr>
      <t xml:space="preserve">
- lei -</t>
    </r>
  </si>
  <si>
    <r>
      <rPr>
        <b/>
        <sz val="14"/>
        <rFont val="Times New Roman"/>
        <family val="1"/>
      </rPr>
      <t xml:space="preserve">PACHET  DE SERVICII MEDICALE DE BAZĂ </t>
    </r>
    <r>
      <rPr>
        <b/>
        <sz val="12"/>
        <rFont val="Times New Roman"/>
        <family val="1"/>
      </rPr>
      <t xml:space="preserve">
</t>
    </r>
    <r>
      <rPr>
        <b/>
        <sz val="14"/>
        <rFont val="Times New Roman"/>
        <family val="1"/>
      </rPr>
      <t>- PENTRU PERSOANELE ASIGURATE -</t>
    </r>
  </si>
  <si>
    <t xml:space="preserve"> ASISTENŢA MDICALĂ DE RECUPERARE MEDICALĂ ŞI RECUPERARE, MEDICINĂ FIZICĂ ȘI BALNEOLOGIE ÎN SANATORII, INCLUSIV SANATORII BALNEARE ŞI PREVENTORII</t>
  </si>
  <si>
    <t xml:space="preserve">PACHETUL DE SERVICII MEDICALE DE BAZĂ 
- PENTRU PERSOANELE ASIGURATE - </t>
  </si>
  <si>
    <t xml:space="preserve">Asistență medicală de recuperare medicală şi recuperare, medicină fizică și balneologie </t>
  </si>
  <si>
    <r>
      <t xml:space="preserve">asigurări sociale de sănătate, </t>
    </r>
    <r>
      <rPr>
        <u/>
        <sz val="14"/>
        <rFont val="Palatino Linotype"/>
        <family val="1"/>
        <charset val="238"/>
      </rPr>
      <t>cu următoarele excepţii:</t>
    </r>
  </si>
  <si>
    <t>Tarif maximal pe caz rezolvat medical 
(lei)</t>
  </si>
  <si>
    <t>Tarif pe caz rezolvat medical negociat şi contractat cu casa de asigurări de sănătate
 (lei)</t>
  </si>
  <si>
    <t xml:space="preserve">1. Lista afecţiunilor (diagnosticelor) medicale caz rezolvat medical în spitalizare de zi </t>
  </si>
  <si>
    <t>2. Lista cazurilor rezolvate cu procedură chirurgicală - în spitalizare de zi</t>
  </si>
  <si>
    <t>(continuare)</t>
  </si>
  <si>
    <t>3. Lista serviciilor medicale în regim de spitalizare de zi decontate asiguraţilor prin tarif pe serviciu medical/vizită (zi)</t>
  </si>
  <si>
    <t xml:space="preserve">4. Lista serviciilor medicale în regim de spitalizare de zi decontate asiguraţilor prin tarif pe serviciu medical </t>
  </si>
  <si>
    <t>ASISTENŢA MEDICALĂ SPITALICEASCĂ
- SPITALIZARE DE ZI *) -</t>
  </si>
  <si>
    <t>PACHET DE BAZĂ 
- ACORDAT  PERSOANELOR ASIGURATE -</t>
  </si>
  <si>
    <t>*) Fiecare unitate sanitară afişează numai cazurile rezolvate cu procedură chirurgicală contractate cu casa de asigurări de sănătate</t>
  </si>
  <si>
    <t>*) Fiecare unitate sanitară afişează numai serviciile medicale contractate cu casa de asigurări de sănătate</t>
  </si>
  <si>
    <r>
      <t xml:space="preserve">PACHETUL DE BAZĂ 
</t>
    </r>
    <r>
      <rPr>
        <b/>
        <i/>
        <sz val="12"/>
        <color theme="1"/>
        <rFont val="Times New Roman"/>
        <family val="1"/>
        <charset val="238"/>
      </rPr>
      <t>- ACORDAT  PERSOANELOR ASIGURATE -</t>
    </r>
  </si>
  <si>
    <t>La contractarea serviciilor medicale spitaliceşti se are în vedere tariful pe caz rezolvat.</t>
  </si>
  <si>
    <r>
      <t xml:space="preserve">ICM 2016
</t>
    </r>
    <r>
      <rPr>
        <i/>
        <sz val="11"/>
        <rFont val="Calibri"/>
        <family val="2"/>
        <charset val="238"/>
        <scheme val="minor"/>
      </rPr>
      <t>(indicele de complexitate a cazurilor)</t>
    </r>
  </si>
  <si>
    <r>
      <t>TCP 2016
 (</t>
    </r>
    <r>
      <rPr>
        <i/>
        <sz val="11"/>
        <rFont val="Calibri"/>
        <family val="2"/>
        <charset val="238"/>
        <scheme val="minor"/>
      </rPr>
      <t>tarif pe caz ponderat</t>
    </r>
    <r>
      <rPr>
        <b/>
        <sz val="11"/>
        <rFont val="Calibri"/>
        <family val="2"/>
        <charset val="238"/>
        <scheme val="minor"/>
      </rPr>
      <t>)</t>
    </r>
  </si>
  <si>
    <t>Valoare decontată medic care nu a promovat un examen de specialitate / 
persoană/an 
(lei)</t>
  </si>
  <si>
    <r>
      <rPr>
        <sz val="12"/>
        <rFont val="Calibri"/>
        <family val="2"/>
        <charset val="238"/>
        <scheme val="minor"/>
      </rPr>
      <t>4 consultaţii pe an calendaristic/asigurat</t>
    </r>
    <r>
      <rPr>
        <b/>
        <sz val="12"/>
        <rFont val="Calibri"/>
        <family val="2"/>
        <charset val="238"/>
        <scheme val="minor"/>
      </rPr>
      <t xml:space="preserve">
</t>
    </r>
    <r>
      <rPr>
        <sz val="12"/>
        <rFont val="Calibri"/>
        <family val="2"/>
        <charset val="238"/>
        <scheme val="minor"/>
      </rPr>
      <t xml:space="preserve">Consultaţia poate cuprinde, după caz, numai serviciul prevăzut la litera a) sau serviciile prevăzute la  literele a) - d) </t>
    </r>
  </si>
  <si>
    <r>
      <t xml:space="preserve">7. </t>
    </r>
    <r>
      <rPr>
        <sz val="12"/>
        <rFont val="Calibri"/>
        <family val="2"/>
        <charset val="238"/>
        <scheme val="minor"/>
      </rPr>
      <t xml:space="preserve"> </t>
    </r>
    <r>
      <rPr>
        <b/>
        <sz val="12"/>
        <rFont val="Calibri"/>
        <family val="2"/>
        <charset val="238"/>
        <scheme val="minor"/>
      </rPr>
      <t>Serviciile de sănătate conexe actului medical</t>
    </r>
  </si>
  <si>
    <r>
      <t xml:space="preserve"> Consultaţia pentru </t>
    </r>
    <r>
      <rPr>
        <b/>
        <sz val="11"/>
        <rFont val="Calibri"/>
        <family val="2"/>
        <scheme val="minor"/>
      </rPr>
      <t xml:space="preserve">specialități medicale </t>
    </r>
    <r>
      <rPr>
        <sz val="11"/>
        <rFont val="Calibri"/>
        <family val="2"/>
        <charset val="238"/>
        <scheme val="minor"/>
      </rPr>
      <t xml:space="preserve">a copilului cu vârsta cuprinsă între  </t>
    </r>
    <r>
      <rPr>
        <b/>
        <sz val="11"/>
        <rFont val="Calibri"/>
        <family val="2"/>
        <scheme val="minor"/>
      </rPr>
      <t xml:space="preserve">0 şi 3 ani </t>
    </r>
  </si>
  <si>
    <r>
      <t xml:space="preserve">Consultaţia copilului şi adultului - cu vârsta cuprinsă între </t>
    </r>
    <r>
      <rPr>
        <b/>
        <sz val="11"/>
        <rFont val="Calibri"/>
        <family val="2"/>
        <scheme val="minor"/>
      </rPr>
      <t>4 şi 59 ani</t>
    </r>
    <r>
      <rPr>
        <sz val="11"/>
        <rFont val="Calibri"/>
        <family val="2"/>
        <charset val="238"/>
        <scheme val="minor"/>
      </rPr>
      <t xml:space="preserve"> -  pentru </t>
    </r>
    <r>
      <rPr>
        <b/>
        <sz val="11"/>
        <rFont val="Calibri"/>
        <family val="2"/>
        <scheme val="minor"/>
      </rPr>
      <t xml:space="preserve">specialități medicale             </t>
    </r>
  </si>
  <si>
    <r>
      <t xml:space="preserve">Consultaţia pentru </t>
    </r>
    <r>
      <rPr>
        <b/>
        <sz val="11"/>
        <rFont val="Calibri"/>
        <family val="2"/>
        <scheme val="minor"/>
      </rPr>
      <t>specialități medicale</t>
    </r>
    <r>
      <rPr>
        <sz val="11"/>
        <rFont val="Calibri"/>
        <family val="2"/>
        <charset val="238"/>
        <scheme val="minor"/>
      </rPr>
      <t xml:space="preserve"> - </t>
    </r>
    <r>
      <rPr>
        <b/>
        <sz val="11"/>
        <rFont val="Calibri"/>
        <family val="2"/>
        <scheme val="minor"/>
      </rPr>
      <t xml:space="preserve">peste vârsta de 60 ani </t>
    </r>
    <r>
      <rPr>
        <sz val="11"/>
        <rFont val="Calibri"/>
        <family val="2"/>
        <scheme val="minor"/>
      </rPr>
      <t xml:space="preserve">  </t>
    </r>
    <r>
      <rPr>
        <sz val="11"/>
        <rFont val="Calibri"/>
        <family val="2"/>
        <charset val="238"/>
        <scheme val="minor"/>
      </rPr>
      <t xml:space="preserve">            </t>
    </r>
  </si>
  <si>
    <r>
      <t xml:space="preserve"> Consultaţia pentru </t>
    </r>
    <r>
      <rPr>
        <b/>
        <sz val="11"/>
        <rFont val="Calibri"/>
        <family val="2"/>
        <scheme val="minor"/>
      </rPr>
      <t>specialități chirurgicale</t>
    </r>
    <r>
      <rPr>
        <sz val="11"/>
        <rFont val="Calibri"/>
        <family val="2"/>
        <charset val="238"/>
        <scheme val="minor"/>
      </rPr>
      <t xml:space="preserve"> a copilului cu vârsta cuprinsă între  </t>
    </r>
    <r>
      <rPr>
        <b/>
        <sz val="11"/>
        <rFont val="Calibri"/>
        <family val="2"/>
        <scheme val="minor"/>
      </rPr>
      <t xml:space="preserve">0 şi 3 ani </t>
    </r>
  </si>
  <si>
    <r>
      <t xml:space="preserve">Consultaţia copilului şi adultului - cu vârsta cuprinsă între </t>
    </r>
    <r>
      <rPr>
        <b/>
        <sz val="11"/>
        <rFont val="Calibri"/>
        <family val="2"/>
        <scheme val="minor"/>
      </rPr>
      <t>4 şi 59</t>
    </r>
    <r>
      <rPr>
        <sz val="11"/>
        <rFont val="Calibri"/>
        <family val="2"/>
        <charset val="238"/>
        <scheme val="minor"/>
      </rPr>
      <t xml:space="preserve"> ani - pentru </t>
    </r>
    <r>
      <rPr>
        <b/>
        <sz val="11"/>
        <rFont val="Calibri"/>
        <family val="2"/>
        <scheme val="minor"/>
      </rPr>
      <t xml:space="preserve">specialități chirurgicale             </t>
    </r>
  </si>
  <si>
    <r>
      <t xml:space="preserve"> Consultaţia pentru </t>
    </r>
    <r>
      <rPr>
        <b/>
        <sz val="11"/>
        <rFont val="Calibri"/>
        <family val="2"/>
        <scheme val="minor"/>
      </rPr>
      <t xml:space="preserve">specialități chirurgicale - peste vârsta de 60 ani  </t>
    </r>
  </si>
  <si>
    <r>
      <t xml:space="preserve">Consultaţia de </t>
    </r>
    <r>
      <rPr>
        <b/>
        <sz val="11"/>
        <rFont val="Calibri"/>
        <family val="2"/>
        <scheme val="minor"/>
      </rPr>
      <t xml:space="preserve"> psihiatrie  pediatrică a copilului</t>
    </r>
    <r>
      <rPr>
        <sz val="11"/>
        <rFont val="Calibri"/>
        <family val="2"/>
        <charset val="238"/>
        <scheme val="minor"/>
      </rPr>
      <t xml:space="preserve"> cu vârsta cuprinsă între          </t>
    </r>
    <r>
      <rPr>
        <b/>
        <sz val="11"/>
        <rFont val="Calibri"/>
        <family val="2"/>
        <scheme val="minor"/>
      </rPr>
      <t xml:space="preserve"> 0 şi 3 ani  </t>
    </r>
    <r>
      <rPr>
        <sz val="11"/>
        <rFont val="Calibri"/>
        <family val="2"/>
        <charset val="238"/>
        <scheme val="minor"/>
      </rPr>
      <t xml:space="preserve">                                                              </t>
    </r>
  </si>
  <si>
    <r>
      <t xml:space="preserve">Consultaţia de </t>
    </r>
    <r>
      <rPr>
        <b/>
        <sz val="11"/>
        <rFont val="Calibri"/>
        <family val="2"/>
        <scheme val="minor"/>
      </rPr>
      <t>psihiatrie şi psihiatrie pediatrică</t>
    </r>
    <r>
      <rPr>
        <sz val="11"/>
        <rFont val="Calibri"/>
        <family val="2"/>
        <charset val="238"/>
        <scheme val="minor"/>
      </rPr>
      <t xml:space="preserve"> a copilului şi adultului - cu vârsta cuprinsă între </t>
    </r>
    <r>
      <rPr>
        <b/>
        <sz val="11"/>
        <rFont val="Calibri"/>
        <family val="2"/>
        <scheme val="minor"/>
      </rPr>
      <t>4 şi 59 ani</t>
    </r>
  </si>
  <si>
    <r>
      <t xml:space="preserve">Consultaţia de </t>
    </r>
    <r>
      <rPr>
        <b/>
        <sz val="11"/>
        <rFont val="Calibri"/>
        <family val="2"/>
        <scheme val="minor"/>
      </rPr>
      <t xml:space="preserve">psihiatrie peste vârsta de 60 ani </t>
    </r>
    <r>
      <rPr>
        <sz val="11"/>
        <rFont val="Calibri"/>
        <family val="2"/>
        <charset val="238"/>
        <scheme val="minor"/>
      </rPr>
      <t xml:space="preserve">              </t>
    </r>
  </si>
  <si>
    <r>
      <t xml:space="preserve">Consultaţia de </t>
    </r>
    <r>
      <rPr>
        <b/>
        <sz val="11"/>
        <rFont val="Calibri"/>
        <family val="2"/>
        <scheme val="minor"/>
      </rPr>
      <t xml:space="preserve">neurologie </t>
    </r>
    <r>
      <rPr>
        <sz val="11"/>
        <rFont val="Calibri"/>
        <family val="2"/>
        <charset val="238"/>
        <scheme val="minor"/>
      </rPr>
      <t>a copilului cu vârsta cuprinsă între</t>
    </r>
    <r>
      <rPr>
        <b/>
        <sz val="11"/>
        <rFont val="Calibri"/>
        <family val="2"/>
        <scheme val="minor"/>
      </rPr>
      <t xml:space="preserve"> 0 şi 3 ani          </t>
    </r>
    <r>
      <rPr>
        <sz val="11"/>
        <rFont val="Calibri"/>
        <family val="2"/>
        <charset val="238"/>
        <scheme val="minor"/>
      </rPr>
      <t xml:space="preserve">                             </t>
    </r>
  </si>
  <si>
    <r>
      <t xml:space="preserve">Consultaţia de </t>
    </r>
    <r>
      <rPr>
        <b/>
        <sz val="11"/>
        <rFont val="Calibri"/>
        <family val="2"/>
        <scheme val="minor"/>
      </rPr>
      <t xml:space="preserve">neurologie </t>
    </r>
    <r>
      <rPr>
        <sz val="11"/>
        <rFont val="Calibri"/>
        <family val="2"/>
        <charset val="238"/>
        <scheme val="minor"/>
      </rPr>
      <t>a copilului şi adultului -  cu vârsta cuprinsă între</t>
    </r>
    <r>
      <rPr>
        <b/>
        <sz val="11"/>
        <rFont val="Calibri"/>
        <family val="2"/>
        <scheme val="minor"/>
      </rPr>
      <t xml:space="preserve"> 4 şi 59 ani    </t>
    </r>
  </si>
  <si>
    <r>
      <t xml:space="preserve">Consultaţia de </t>
    </r>
    <r>
      <rPr>
        <b/>
        <sz val="11"/>
        <rFont val="Calibri"/>
        <family val="2"/>
        <scheme val="minor"/>
      </rPr>
      <t xml:space="preserve">neurologie peste vârsta de 60 ani               </t>
    </r>
  </si>
  <si>
    <t xml:space="preserve">    d) Reumatologie:</t>
  </si>
  <si>
    <r>
      <t xml:space="preserve">Consultaţia  pentru </t>
    </r>
    <r>
      <rPr>
        <b/>
        <sz val="11"/>
        <rFont val="Calibri"/>
        <family val="2"/>
        <charset val="238"/>
        <scheme val="minor"/>
      </rPr>
      <t xml:space="preserve">specialități medicale </t>
    </r>
    <r>
      <rPr>
        <sz val="11"/>
        <rFont val="Calibri"/>
        <family val="2"/>
        <charset val="238"/>
        <scheme val="minor"/>
      </rPr>
      <t xml:space="preserve">-  persoane neasigurate cu vârsta cuprinsă între </t>
    </r>
    <r>
      <rPr>
        <b/>
        <sz val="11"/>
        <rFont val="Calibri"/>
        <family val="2"/>
        <charset val="238"/>
        <scheme val="minor"/>
      </rPr>
      <t>18 şi 59 ani</t>
    </r>
    <r>
      <rPr>
        <sz val="11"/>
        <rFont val="Calibri"/>
        <family val="2"/>
        <charset val="238"/>
        <scheme val="minor"/>
      </rPr>
      <t xml:space="preserve"> </t>
    </r>
    <r>
      <rPr>
        <b/>
        <sz val="11"/>
        <rFont val="Calibri"/>
        <family val="2"/>
        <charset val="238"/>
        <scheme val="minor"/>
      </rPr>
      <t xml:space="preserve">           </t>
    </r>
  </si>
  <si>
    <r>
      <t xml:space="preserve">Consultaţia pentru </t>
    </r>
    <r>
      <rPr>
        <b/>
        <sz val="11"/>
        <rFont val="Calibri"/>
        <family val="2"/>
        <scheme val="minor"/>
      </rPr>
      <t>specialități medicale</t>
    </r>
    <r>
      <rPr>
        <sz val="11"/>
        <rFont val="Calibri"/>
        <family val="2"/>
        <charset val="238"/>
        <scheme val="minor"/>
      </rPr>
      <t xml:space="preserve"> - persoane neasigurate cu vârsta </t>
    </r>
    <r>
      <rPr>
        <b/>
        <sz val="11"/>
        <rFont val="Calibri"/>
        <family val="2"/>
        <scheme val="minor"/>
      </rPr>
      <t xml:space="preserve">peste  60 de ani </t>
    </r>
    <r>
      <rPr>
        <sz val="11"/>
        <rFont val="Calibri"/>
        <family val="2"/>
        <scheme val="minor"/>
      </rPr>
      <t xml:space="preserve">  </t>
    </r>
    <r>
      <rPr>
        <sz val="11"/>
        <rFont val="Calibri"/>
        <family val="2"/>
        <charset val="238"/>
        <scheme val="minor"/>
      </rPr>
      <t xml:space="preserve">            </t>
    </r>
  </si>
  <si>
    <r>
      <t xml:space="preserve">Consultaţia  pentru </t>
    </r>
    <r>
      <rPr>
        <b/>
        <sz val="11"/>
        <rFont val="Calibri"/>
        <family val="2"/>
        <charset val="238"/>
        <scheme val="minor"/>
      </rPr>
      <t xml:space="preserve">specialități chirurgicale  </t>
    </r>
    <r>
      <rPr>
        <sz val="11"/>
        <rFont val="Calibri"/>
        <family val="2"/>
        <charset val="238"/>
        <scheme val="minor"/>
      </rPr>
      <t>-  persoane neasigurate cu vârsta cuprinsă între</t>
    </r>
    <r>
      <rPr>
        <b/>
        <sz val="11"/>
        <rFont val="Calibri"/>
        <family val="2"/>
        <charset val="238"/>
        <scheme val="minor"/>
      </rPr>
      <t xml:space="preserve"> 18 şi 59 ani     </t>
    </r>
  </si>
  <si>
    <r>
      <t xml:space="preserve"> Consultaţia pentru </t>
    </r>
    <r>
      <rPr>
        <b/>
        <sz val="11"/>
        <rFont val="Calibri"/>
        <family val="2"/>
        <scheme val="minor"/>
      </rPr>
      <t>specialități chirurgicale - persoane neasigurate cu vârsta peste  60 de ani</t>
    </r>
  </si>
  <si>
    <r>
      <t xml:space="preserve">Consultaţia de </t>
    </r>
    <r>
      <rPr>
        <b/>
        <sz val="11"/>
        <rFont val="Calibri"/>
        <family val="2"/>
        <scheme val="minor"/>
      </rPr>
      <t xml:space="preserve">psihiatrie a persoanelor </t>
    </r>
    <r>
      <rPr>
        <sz val="11"/>
        <rFont val="Calibri"/>
        <family val="2"/>
        <charset val="238"/>
        <scheme val="minor"/>
      </rPr>
      <t xml:space="preserve"> neasigurate cu vârsta cuprinsă între </t>
    </r>
    <r>
      <rPr>
        <b/>
        <sz val="11"/>
        <rFont val="Calibri"/>
        <family val="2"/>
        <charset val="238"/>
        <scheme val="minor"/>
      </rPr>
      <t xml:space="preserve">18 şi </t>
    </r>
    <r>
      <rPr>
        <b/>
        <sz val="11"/>
        <rFont val="Calibri"/>
        <family val="2"/>
        <scheme val="minor"/>
      </rPr>
      <t>59 ani</t>
    </r>
  </si>
  <si>
    <r>
      <t xml:space="preserve">Consultaţia de </t>
    </r>
    <r>
      <rPr>
        <b/>
        <sz val="11"/>
        <rFont val="Calibri"/>
        <family val="2"/>
        <scheme val="minor"/>
      </rPr>
      <t xml:space="preserve">psihiatrie pentru persoane neasigurate cu vârsta peste  60 de ani </t>
    </r>
    <r>
      <rPr>
        <sz val="11"/>
        <rFont val="Calibri"/>
        <family val="2"/>
        <charset val="238"/>
        <scheme val="minor"/>
      </rPr>
      <t xml:space="preserve">              </t>
    </r>
  </si>
  <si>
    <r>
      <t xml:space="preserve">Consultaţia de </t>
    </r>
    <r>
      <rPr>
        <b/>
        <sz val="11"/>
        <rFont val="Calibri"/>
        <family val="2"/>
        <scheme val="minor"/>
      </rPr>
      <t xml:space="preserve">neurologie </t>
    </r>
    <r>
      <rPr>
        <sz val="11"/>
        <rFont val="Calibri"/>
        <family val="2"/>
        <charset val="238"/>
        <scheme val="minor"/>
      </rPr>
      <t>a persoanelor neasigurate cu vârsta cuprinsă între</t>
    </r>
    <r>
      <rPr>
        <b/>
        <sz val="11"/>
        <rFont val="Calibri"/>
        <family val="2"/>
        <scheme val="minor"/>
      </rPr>
      <t xml:space="preserve"> 18 şi 59 ani    </t>
    </r>
  </si>
  <si>
    <r>
      <t xml:space="preserve">Consultaţia de </t>
    </r>
    <r>
      <rPr>
        <b/>
        <sz val="11"/>
        <rFont val="Calibri"/>
        <family val="2"/>
        <scheme val="minor"/>
      </rPr>
      <t xml:space="preserve">neurologie pentru persoane neasigurate cu vârsta peste  60 de ani               </t>
    </r>
  </si>
  <si>
    <r>
      <t xml:space="preserve">Tarif decontat de casa de asigurări de sănătate </t>
    </r>
    <r>
      <rPr>
        <b/>
        <u/>
        <sz val="11"/>
        <rFont val="Calibri"/>
        <family val="2"/>
        <charset val="238"/>
        <scheme val="minor"/>
      </rPr>
      <t xml:space="preserve">pentru medic specialist 
</t>
    </r>
    <r>
      <rPr>
        <b/>
        <sz val="11"/>
        <rFont val="Calibri"/>
        <family val="2"/>
        <charset val="238"/>
        <scheme val="minor"/>
      </rPr>
      <t>(lei)</t>
    </r>
  </si>
  <si>
    <r>
      <t xml:space="preserve">Tarif decontat de casa de asigurări de sănătate </t>
    </r>
    <r>
      <rPr>
        <b/>
        <u/>
        <sz val="11"/>
        <rFont val="Calibri"/>
        <family val="2"/>
        <charset val="238"/>
        <scheme val="minor"/>
      </rPr>
      <t xml:space="preserve">pentru medic primar
</t>
    </r>
    <r>
      <rPr>
        <b/>
        <sz val="11"/>
        <rFont val="Calibri"/>
        <family val="2"/>
        <charset val="238"/>
        <scheme val="minor"/>
      </rPr>
      <t xml:space="preserve"> (lei)</t>
    </r>
  </si>
  <si>
    <r>
      <rPr>
        <b/>
        <u/>
        <sz val="12"/>
        <rFont val="Calibri"/>
        <family val="2"/>
        <scheme val="minor"/>
      </rPr>
      <t>Consultaţie</t>
    </r>
    <r>
      <rPr>
        <b/>
        <sz val="12"/>
        <rFont val="Calibri"/>
        <family val="2"/>
        <charset val="238"/>
        <scheme val="minor"/>
      </rPr>
      <t xml:space="preserve"> medic specialist în specialitatea clinică recuperare, medicină fizică şi balneologie </t>
    </r>
  </si>
  <si>
    <r>
      <rPr>
        <b/>
        <u/>
        <sz val="12"/>
        <rFont val="Calibri"/>
        <family val="2"/>
        <scheme val="minor"/>
      </rPr>
      <t>Consultaţie</t>
    </r>
    <r>
      <rPr>
        <b/>
        <sz val="12"/>
        <rFont val="Calibri"/>
        <family val="2"/>
        <charset val="238"/>
        <scheme val="minor"/>
      </rPr>
      <t xml:space="preserve"> medic specialist în specialitatea clinică recuperare, medicină fizică şi balneologie </t>
    </r>
    <r>
      <rPr>
        <b/>
        <u/>
        <sz val="12"/>
        <rFont val="Calibri"/>
        <family val="2"/>
        <charset val="238"/>
        <scheme val="minor"/>
      </rPr>
      <t>cu minim 2 proceduri</t>
    </r>
    <r>
      <rPr>
        <b/>
        <sz val="12"/>
        <rFont val="Calibri"/>
        <family val="2"/>
        <charset val="238"/>
        <scheme val="minor"/>
      </rPr>
      <t>*)</t>
    </r>
  </si>
  <si>
    <r>
      <rPr>
        <b/>
        <sz val="14"/>
        <rFont val="Palatino Linotype"/>
        <family val="1"/>
        <charset val="238"/>
      </rPr>
      <t>*)</t>
    </r>
    <r>
      <rPr>
        <sz val="14"/>
        <rFont val="Palatino Linotype"/>
        <family val="1"/>
        <charset val="238"/>
      </rPr>
      <t xml:space="preserve"> </t>
    </r>
    <r>
      <rPr>
        <b/>
        <sz val="14"/>
        <rFont val="Palatino Linotype"/>
        <family val="1"/>
        <charset val="238"/>
      </rPr>
      <t>Pentru persoanele beneficare ale legilor speciale</t>
    </r>
    <r>
      <rPr>
        <sz val="14"/>
        <rFont val="Palatino Linotype"/>
        <family val="1"/>
        <charset val="238"/>
      </rPr>
      <t xml:space="preserve"> partea de contribuţie personală se suportă din Fondul naţional unic de </t>
    </r>
  </si>
  <si>
    <r>
      <t xml:space="preserve">    1. Sanatorii balneare/secţii sanatoriale balneare din spitale </t>
    </r>
    <r>
      <rPr>
        <b/>
        <sz val="14"/>
        <color theme="1"/>
        <rFont val="Palatino Linotype"/>
        <family val="1"/>
        <charset val="238"/>
      </rPr>
      <t xml:space="preserve"> **)   </t>
    </r>
    <r>
      <rPr>
        <sz val="14"/>
        <color theme="1"/>
        <rFont val="Palatino Linotype"/>
        <family val="1"/>
        <charset val="238"/>
      </rPr>
      <t xml:space="preserve">     </t>
    </r>
  </si>
  <si>
    <t xml:space="preserve">PACHETUL MINIMAL DE SERVICII MEDICALE  SPITALICEŞTI
- ACORDAT PERSOANELOR NEASIGURATE - </t>
  </si>
  <si>
    <t>Tarif negociat şi 
contractat cu CAS
  (lei)</t>
  </si>
  <si>
    <t>Tarif maximal pe 
serviciu medical
 (lei)</t>
  </si>
  <si>
    <r>
      <t xml:space="preserve">I. PACHETUL DE BAZĂ ÎN ASISTENŢA MEDICALĂ SPITALICEASCĂ  PENTRU </t>
    </r>
    <r>
      <rPr>
        <b/>
        <u/>
        <sz val="10"/>
        <color theme="1"/>
        <rFont val="Calibri"/>
        <family val="2"/>
        <charset val="238"/>
        <scheme val="minor"/>
      </rPr>
      <t>AFECŢIUNI ACUTE</t>
    </r>
    <r>
      <rPr>
        <b/>
        <sz val="10"/>
        <color theme="1"/>
        <rFont val="Calibri"/>
        <family val="2"/>
        <charset val="238"/>
        <scheme val="minor"/>
      </rPr>
      <t xml:space="preserve"> PENTRU CARE PLATA SE FACE PRIN TARIF PE CAZ REZOLVAT (SPITALE DRG)</t>
    </r>
  </si>
  <si>
    <t>Denumire serviciu acordat în regim de spitalizare de zi</t>
  </si>
  <si>
    <r>
      <t xml:space="preserve">II. PACHETUL DE BAZĂ  ÎN ASISTENŢA MEDICALĂ SPITALICEASCĂ  PENTRU </t>
    </r>
    <r>
      <rPr>
        <b/>
        <u/>
        <sz val="10"/>
        <color theme="1"/>
        <rFont val="Calibri"/>
        <family val="2"/>
        <charset val="238"/>
        <scheme val="minor"/>
      </rPr>
      <t>AFECŢIUNI CRONICE</t>
    </r>
  </si>
  <si>
    <r>
      <t>III. PACHETUL DE BAZĂ ÎN ASISTENŢA MEDICALĂ SPITALICEASCĂ  PENTRU</t>
    </r>
    <r>
      <rPr>
        <b/>
        <u/>
        <sz val="10"/>
        <color theme="1"/>
        <rFont val="Calibri"/>
        <family val="2"/>
        <charset val="238"/>
        <scheme val="minor"/>
      </rPr>
      <t xml:space="preserve"> AFECŢIUNI ACUTE PENTRU CARE PLATA SE FACE PRIN TARIF MEDIU PE CAZ REZOLVAT (SPITALE NON-DRG)</t>
    </r>
    <r>
      <rPr>
        <b/>
        <sz val="10"/>
        <color theme="1"/>
        <rFont val="Calibri"/>
        <family val="2"/>
        <charset val="238"/>
        <scheme val="minor"/>
      </rPr>
      <t xml:space="preserve">
</t>
    </r>
  </si>
  <si>
    <t>ASISTENŢA MEDICALĂ SPITALICEASCĂ
- SPITALIZARE CONTINUĂ -</t>
  </si>
  <si>
    <t>1. Servicii medicale spitalicești acordate în regim de spitalizare continuă:</t>
  </si>
  <si>
    <t>2. Servicii medicale spitalicești acordate în regim de spitalizare de zi:</t>
  </si>
  <si>
    <t>Pentru urgenţele medico-chirurgicale spitalul acordă serviciile medicale având obligaţia să evalueze situaţia medicală a pacientului  şi să îl externeze dacă serviciile medicale de urgenţă nu se mai justifică. La solicitarea pacientului se poate continua internarea în regim de spitalizare continuă cu suportarea cheltuielilor aferente serviciilor medicale spitaliceşti de către pacient pentru perioada în care serviciile acordate nu mai reprezintă urgenţă.</t>
  </si>
  <si>
    <r>
      <rPr>
        <b/>
        <sz val="14"/>
        <rFont val="Palatino Linotype"/>
        <family val="1"/>
        <charset val="238"/>
      </rPr>
      <t xml:space="preserve">**) </t>
    </r>
    <r>
      <rPr>
        <sz val="14"/>
        <rFont val="Palatino Linotype"/>
        <family val="1"/>
        <charset val="238"/>
      </rPr>
      <t xml:space="preserve"> </t>
    </r>
    <r>
      <rPr>
        <u/>
        <sz val="14"/>
        <rFont val="Palatino Linotype"/>
        <family val="1"/>
        <charset val="238"/>
      </rPr>
      <t xml:space="preserve">În sanatoriile balneare  </t>
    </r>
    <r>
      <rPr>
        <sz val="14"/>
        <rFont val="Palatino Linotype"/>
        <family val="1"/>
        <charset val="238"/>
      </rPr>
      <t>- durata maximă pentru care pot beneficia asiguraţii de servicii medicale de recuperare, medicină fizică şi balneologie este de 14 - 21 de zile/ an / asigurat -  acordate într-un singur episod care cuprinde minim 4 proceduri / zi.</t>
    </r>
  </si>
  <si>
    <r>
      <t xml:space="preserve"> Persoane cu </t>
    </r>
    <r>
      <rPr>
        <b/>
        <u/>
        <sz val="12"/>
        <color theme="1"/>
        <rFont val="Calibri"/>
        <family val="2"/>
        <charset val="238"/>
        <scheme val="minor"/>
      </rPr>
      <t xml:space="preserve">varsta peste 18 ani </t>
    </r>
    <r>
      <rPr>
        <b/>
        <sz val="12"/>
        <color theme="1"/>
        <rFont val="Calibri"/>
        <family val="2"/>
        <charset val="238"/>
        <scheme val="minor"/>
      </rPr>
      <t xml:space="preserve">- Beneficiare ale legilor speciale  
(100% din tariful din coloana c3, </t>
    </r>
    <r>
      <rPr>
        <b/>
        <u/>
        <sz val="12"/>
        <color theme="1"/>
        <rFont val="Calibri"/>
        <family val="2"/>
        <charset val="238"/>
        <scheme val="minor"/>
      </rPr>
      <t>cu excepțiile prevăzute în subsolul tabelului</t>
    </r>
    <r>
      <rPr>
        <b/>
        <sz val="12"/>
        <color theme="1"/>
        <rFont val="Calibri"/>
        <family val="2"/>
        <charset val="238"/>
        <scheme val="minor"/>
      </rPr>
      <t>)</t>
    </r>
  </si>
  <si>
    <t>c7</t>
  </si>
  <si>
    <t>suma aferenta contribuţiei personale</t>
  </si>
  <si>
    <t>suma decontata 
de CAS</t>
  </si>
  <si>
    <t>c6=c3-c5</t>
  </si>
  <si>
    <t>c7=c3</t>
  </si>
  <si>
    <t xml:space="preserve">c5=c3*100% 
sau
c5=c3*60%
</t>
  </si>
  <si>
    <t xml:space="preserve">suma decontata 
de CAS
</t>
  </si>
  <si>
    <t>suma aferenta
 contribuţiei personale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</si>
</sst>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lei&quot;;[Red]\-#,##0\ &quot;lei&quot;"/>
    <numFmt numFmtId="43" formatCode="_-* #,##0.00\ _l_e_i_-;\-* #,##0.00\ _l_e_i_-;_-* &quot;-&quot;??\ _l_e_i_-;_-@_-"/>
    <numFmt numFmtId="164" formatCode="_(* #,##0.00_);_(* \(#,##0.00\);_(* &quot;-&quot;??_);_(@_)"/>
    <numFmt numFmtId="165" formatCode="#,##0.0"/>
    <numFmt numFmtId="166" formatCode="0.0"/>
    <numFmt numFmtId="167" formatCode="#,##0.00_ ;\-#,##0.00\ "/>
  </numFmts>
  <fonts count="67" x14ac:knownFonts="1">
    <font>
      <sz val="11"/>
      <color theme="1"/>
      <name val="Calibri"/>
      <family val="2"/>
      <charset val="238"/>
      <scheme val="minor"/>
    </font>
    <font>
      <sz val="12"/>
      <color theme="1"/>
      <name val="Times New Roman"/>
      <family val="1"/>
      <charset val="238"/>
    </font>
    <font>
      <b/>
      <sz val="12"/>
      <color theme="1"/>
      <name val="Times New Roman"/>
      <family val="1"/>
      <charset val="238"/>
    </font>
    <font>
      <sz val="11"/>
      <color theme="1"/>
      <name val="Calibri"/>
      <family val="2"/>
      <charset val="238"/>
      <scheme val="minor"/>
    </font>
    <font>
      <b/>
      <sz val="11"/>
      <color theme="1"/>
      <name val="Calibri"/>
      <family val="2"/>
      <charset val="238"/>
      <scheme val="minor"/>
    </font>
    <font>
      <sz val="11"/>
      <name val="Calibri"/>
      <family val="2"/>
      <charset val="238"/>
      <scheme val="minor"/>
    </font>
    <font>
      <b/>
      <sz val="14"/>
      <color theme="1"/>
      <name val="Calibri"/>
      <family val="2"/>
      <charset val="238"/>
      <scheme val="minor"/>
    </font>
    <font>
      <sz val="12"/>
      <color theme="1"/>
      <name val="Calibri"/>
      <family val="2"/>
      <charset val="238"/>
      <scheme val="minor"/>
    </font>
    <font>
      <sz val="11"/>
      <color theme="0"/>
      <name val="Calibri"/>
      <family val="2"/>
      <charset val="238"/>
      <scheme val="minor"/>
    </font>
    <font>
      <b/>
      <sz val="11"/>
      <color theme="0"/>
      <name val="Calibri"/>
      <family val="2"/>
      <charset val="238"/>
      <scheme val="minor"/>
    </font>
    <font>
      <b/>
      <sz val="11"/>
      <name val="Calibri"/>
      <family val="2"/>
      <charset val="238"/>
      <scheme val="minor"/>
    </font>
    <font>
      <sz val="12"/>
      <color theme="1"/>
      <name val="Palatino Linotype"/>
      <family val="1"/>
      <charset val="238"/>
    </font>
    <font>
      <b/>
      <sz val="12"/>
      <color theme="1"/>
      <name val="Calibri"/>
      <family val="2"/>
      <charset val="238"/>
      <scheme val="minor"/>
    </font>
    <font>
      <sz val="11"/>
      <color rgb="FFFF0000"/>
      <name val="Calibri"/>
      <family val="2"/>
      <charset val="238"/>
      <scheme val="minor"/>
    </font>
    <font>
      <b/>
      <u/>
      <sz val="12"/>
      <color theme="1"/>
      <name val="Calibri"/>
      <family val="2"/>
      <charset val="238"/>
      <scheme val="minor"/>
    </font>
    <font>
      <i/>
      <sz val="11"/>
      <color theme="1"/>
      <name val="Calibri"/>
      <family val="2"/>
      <charset val="238"/>
      <scheme val="minor"/>
    </font>
    <font>
      <b/>
      <i/>
      <sz val="11"/>
      <color theme="1"/>
      <name val="Calibri"/>
      <family val="2"/>
      <charset val="238"/>
      <scheme val="minor"/>
    </font>
    <font>
      <b/>
      <sz val="14"/>
      <color theme="1"/>
      <name val="Palatino Linotype"/>
      <family val="1"/>
      <charset val="238"/>
    </font>
    <font>
      <sz val="14"/>
      <color theme="1"/>
      <name val="Palatino Linotype"/>
      <family val="1"/>
      <charset val="238"/>
    </font>
    <font>
      <b/>
      <sz val="12"/>
      <color rgb="FF008000"/>
      <name val="Times New Roman"/>
      <family val="1"/>
      <charset val="238"/>
    </font>
    <font>
      <b/>
      <sz val="11"/>
      <color rgb="FF008000"/>
      <name val="Calibri"/>
      <family val="2"/>
      <charset val="238"/>
      <scheme val="minor"/>
    </font>
    <font>
      <sz val="11"/>
      <color rgb="FF008000"/>
      <name val="Calibri"/>
      <family val="2"/>
      <charset val="238"/>
      <scheme val="minor"/>
    </font>
    <font>
      <sz val="12"/>
      <color rgb="FF008000"/>
      <name val="Calibri"/>
      <family val="2"/>
      <charset val="238"/>
      <scheme val="minor"/>
    </font>
    <font>
      <b/>
      <sz val="11"/>
      <color theme="1"/>
      <name val="Calibri"/>
      <family val="2"/>
      <scheme val="minor"/>
    </font>
    <font>
      <b/>
      <sz val="14"/>
      <color theme="1"/>
      <name val="Times New Roman"/>
      <family val="1"/>
      <charset val="238"/>
    </font>
    <font>
      <b/>
      <sz val="14"/>
      <color rgb="FF008000"/>
      <name val="Times New Roman"/>
      <family val="1"/>
      <charset val="238"/>
    </font>
    <font>
      <u/>
      <sz val="11"/>
      <color theme="1"/>
      <name val="Calibri"/>
      <family val="2"/>
      <scheme val="minor"/>
    </font>
    <font>
      <b/>
      <u/>
      <sz val="11"/>
      <color theme="1"/>
      <name val="Calibri"/>
      <family val="2"/>
      <scheme val="minor"/>
    </font>
    <font>
      <b/>
      <sz val="12"/>
      <color theme="1"/>
      <name val="Times New Roman"/>
      <family val="1"/>
    </font>
    <font>
      <b/>
      <strike/>
      <sz val="12"/>
      <color theme="1"/>
      <name val="Calibri"/>
      <family val="2"/>
      <charset val="238"/>
      <scheme val="minor"/>
    </font>
    <font>
      <strike/>
      <sz val="12"/>
      <color theme="1"/>
      <name val="Calibri"/>
      <family val="2"/>
      <charset val="238"/>
      <scheme val="minor"/>
    </font>
    <font>
      <b/>
      <sz val="12"/>
      <name val="Calibri"/>
      <family val="2"/>
      <charset val="238"/>
      <scheme val="minor"/>
    </font>
    <font>
      <sz val="12"/>
      <name val="Times New Roman"/>
      <family val="1"/>
      <charset val="238"/>
    </font>
    <font>
      <b/>
      <sz val="12"/>
      <name val="Times New Roman"/>
      <family val="1"/>
      <charset val="238"/>
    </font>
    <font>
      <i/>
      <sz val="12"/>
      <name val="Times New Roman"/>
      <family val="1"/>
      <charset val="238"/>
    </font>
    <font>
      <b/>
      <u/>
      <sz val="11"/>
      <name val="Calibri"/>
      <family val="2"/>
      <charset val="238"/>
      <scheme val="minor"/>
    </font>
    <font>
      <i/>
      <sz val="11"/>
      <name val="Calibri"/>
      <family val="2"/>
      <charset val="238"/>
      <scheme val="minor"/>
    </font>
    <font>
      <sz val="12"/>
      <name val="Calibri"/>
      <family val="2"/>
      <charset val="238"/>
      <scheme val="minor"/>
    </font>
    <font>
      <b/>
      <i/>
      <sz val="11"/>
      <color theme="1"/>
      <name val="Times New Roman"/>
      <family val="1"/>
      <charset val="238"/>
    </font>
    <font>
      <sz val="12"/>
      <color rgb="FF008000"/>
      <name val="Palatino Linotype"/>
      <family val="1"/>
      <charset val="238"/>
    </font>
    <font>
      <b/>
      <sz val="14"/>
      <name val="Calibri"/>
      <family val="2"/>
      <charset val="238"/>
      <scheme val="minor"/>
    </font>
    <font>
      <b/>
      <u/>
      <sz val="14"/>
      <name val="Calibri"/>
      <family val="2"/>
      <charset val="238"/>
      <scheme val="minor"/>
    </font>
    <font>
      <b/>
      <sz val="14"/>
      <name val="Times New Roman"/>
      <family val="1"/>
      <charset val="238"/>
    </font>
    <font>
      <b/>
      <u/>
      <sz val="14"/>
      <name val="Times New Roman"/>
      <family val="1"/>
      <charset val="238"/>
    </font>
    <font>
      <b/>
      <sz val="16"/>
      <name val="Times New Roman"/>
      <family val="1"/>
      <charset val="238"/>
    </font>
    <font>
      <b/>
      <sz val="12"/>
      <name val="Times New Roman"/>
      <family val="1"/>
    </font>
    <font>
      <sz val="12"/>
      <name val="Calibri"/>
      <family val="2"/>
      <charset val="238"/>
    </font>
    <font>
      <b/>
      <sz val="14"/>
      <name val="Times New Roman"/>
      <family val="1"/>
    </font>
    <font>
      <sz val="14"/>
      <color theme="1"/>
      <name val="Calibri"/>
      <family val="2"/>
      <charset val="238"/>
      <scheme val="minor"/>
    </font>
    <font>
      <b/>
      <sz val="11"/>
      <name val="Calibri"/>
      <family val="2"/>
      <scheme val="minor"/>
    </font>
    <font>
      <b/>
      <sz val="12"/>
      <name val="Calibri"/>
      <family val="2"/>
      <scheme val="minor"/>
    </font>
    <font>
      <b/>
      <i/>
      <sz val="12"/>
      <name val="Calibri"/>
      <family val="2"/>
      <charset val="238"/>
      <scheme val="minor"/>
    </font>
    <font>
      <b/>
      <u/>
      <sz val="12"/>
      <name val="Calibri"/>
      <family val="2"/>
      <charset val="238"/>
      <scheme val="minor"/>
    </font>
    <font>
      <sz val="14"/>
      <name val="Palatino Linotype"/>
      <family val="1"/>
      <charset val="238"/>
    </font>
    <font>
      <b/>
      <sz val="14"/>
      <name val="Palatino Linotype"/>
      <family val="1"/>
    </font>
    <font>
      <b/>
      <sz val="14"/>
      <name val="Palatino Linotype"/>
      <family val="1"/>
      <charset val="238"/>
    </font>
    <font>
      <u/>
      <sz val="14"/>
      <name val="Palatino Linotype"/>
      <family val="1"/>
      <charset val="238"/>
    </font>
    <font>
      <sz val="12"/>
      <name val="Palatino Linotype"/>
      <family val="1"/>
      <charset val="238"/>
    </font>
    <font>
      <sz val="11"/>
      <color theme="1"/>
      <name val="Times New Roman"/>
      <family val="1"/>
      <charset val="238"/>
    </font>
    <font>
      <sz val="14"/>
      <color theme="1"/>
      <name val="Times New Roman"/>
      <family val="1"/>
      <charset val="238"/>
    </font>
    <font>
      <b/>
      <i/>
      <sz val="12"/>
      <color theme="1"/>
      <name val="Times New Roman"/>
      <family val="1"/>
      <charset val="238"/>
    </font>
    <font>
      <b/>
      <sz val="13"/>
      <name val="Palatino Linotype"/>
      <family val="1"/>
      <charset val="238"/>
    </font>
    <font>
      <b/>
      <sz val="11"/>
      <name val="Palatino Linotype"/>
      <family val="1"/>
      <charset val="238"/>
    </font>
    <font>
      <sz val="11"/>
      <name val="Calibri"/>
      <family val="2"/>
      <scheme val="minor"/>
    </font>
    <font>
      <b/>
      <u/>
      <sz val="12"/>
      <name val="Calibri"/>
      <family val="2"/>
      <scheme val="minor"/>
    </font>
    <font>
      <b/>
      <sz val="10"/>
      <color theme="1"/>
      <name val="Calibri"/>
      <family val="2"/>
      <charset val="238"/>
      <scheme val="minor"/>
    </font>
    <font>
      <b/>
      <u/>
      <sz val="10"/>
      <color theme="1"/>
      <name val="Calibri"/>
      <family val="2"/>
      <charset val="238"/>
      <scheme val="minor"/>
    </font>
  </fonts>
  <fills count="3">
    <fill>
      <patternFill patternType="none"/>
    </fill>
    <fill>
      <patternFill patternType="gray125"/>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164" fontId="3" fillId="0" borderId="0" applyFont="0" applyFill="0" applyBorder="0" applyAlignment="0" applyProtection="0"/>
  </cellStyleXfs>
  <cellXfs count="536">
    <xf numFmtId="0" fontId="0" fillId="0" borderId="0" xfId="0"/>
    <xf numFmtId="0" fontId="0" fillId="0" borderId="0" xfId="0" applyAlignment="1">
      <alignment wrapText="1"/>
    </xf>
    <xf numFmtId="0" fontId="2" fillId="0" borderId="0" xfId="0" applyFont="1" applyAlignment="1">
      <alignment vertical="center"/>
    </xf>
    <xf numFmtId="0" fontId="1" fillId="0" borderId="0" xfId="0" applyFont="1" applyAlignment="1">
      <alignment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0" xfId="0" applyFont="1" applyAlignment="1">
      <alignment horizontal="center"/>
    </xf>
    <xf numFmtId="0" fontId="0" fillId="0" borderId="0" xfId="0" applyAlignment="1">
      <alignment horizontal="center"/>
    </xf>
    <xf numFmtId="0" fontId="4" fillId="0" borderId="0" xfId="0" applyFont="1"/>
    <xf numFmtId="0" fontId="0" fillId="0" borderId="0" xfId="0" applyFont="1"/>
    <xf numFmtId="0" fontId="0" fillId="0" borderId="0" xfId="0" applyAlignment="1">
      <alignment horizontal="right" vertical="center" wrapText="1"/>
    </xf>
    <xf numFmtId="0" fontId="0" fillId="0" borderId="0" xfId="0" applyAlignment="1">
      <alignment vertical="center"/>
    </xf>
    <xf numFmtId="2" fontId="0" fillId="0" borderId="0" xfId="0" applyNumberFormat="1" applyAlignment="1">
      <alignment vertical="center"/>
    </xf>
    <xf numFmtId="164" fontId="0" fillId="0" borderId="0" xfId="1" applyFont="1" applyFill="1" applyAlignment="1">
      <alignment vertical="center"/>
    </xf>
    <xf numFmtId="0" fontId="0" fillId="0" borderId="0" xfId="0" applyFill="1" applyAlignment="1">
      <alignment vertical="center"/>
    </xf>
    <xf numFmtId="0" fontId="0" fillId="0" borderId="0" xfId="0" applyAlignment="1">
      <alignment horizontal="right" vertical="center"/>
    </xf>
    <xf numFmtId="0" fontId="2"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right"/>
    </xf>
    <xf numFmtId="0" fontId="2" fillId="0" borderId="0" xfId="0" applyFont="1" applyAlignment="1">
      <alignment horizontal="left"/>
    </xf>
    <xf numFmtId="0" fontId="0" fillId="0" borderId="0" xfId="0"/>
    <xf numFmtId="0" fontId="0" fillId="0" borderId="0" xfId="0"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right"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vertical="center" wrapText="1"/>
    </xf>
    <xf numFmtId="0" fontId="0" fillId="0" borderId="2" xfId="0" applyBorder="1" applyAlignment="1">
      <alignment horizontal="center" vertical="center" wrapText="1"/>
    </xf>
    <xf numFmtId="0" fontId="0" fillId="0" borderId="12" xfId="0" applyBorder="1" applyAlignment="1">
      <alignment horizontal="center"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3"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1" xfId="0" applyBorder="1"/>
    <xf numFmtId="0" fontId="0" fillId="0" borderId="1" xfId="0" applyBorder="1" applyAlignment="1">
      <alignment horizontal="center" vertical="center"/>
    </xf>
    <xf numFmtId="0" fontId="0" fillId="0" borderId="1" xfId="0" applyBorder="1" applyAlignment="1">
      <alignment horizontal="right" vertical="center" wrapText="1"/>
    </xf>
    <xf numFmtId="0" fontId="4" fillId="0" borderId="1" xfId="0" applyFont="1" applyBorder="1" applyAlignment="1">
      <alignment vertical="center" wrapText="1"/>
    </xf>
    <xf numFmtId="0" fontId="0" fillId="0" borderId="1" xfId="0" applyBorder="1" applyAlignment="1">
      <alignment horizontal="right"/>
    </xf>
    <xf numFmtId="0" fontId="0" fillId="0" borderId="1" xfId="0" applyBorder="1" applyAlignment="1">
      <alignment wrapText="1"/>
    </xf>
    <xf numFmtId="4" fontId="0" fillId="0" borderId="1" xfId="0" applyNumberFormat="1" applyBorder="1"/>
    <xf numFmtId="0" fontId="0" fillId="0" borderId="0" xfId="0" applyFont="1" applyAlignment="1">
      <alignment horizontal="center"/>
    </xf>
    <xf numFmtId="0" fontId="0" fillId="0" borderId="1" xfId="0" applyFont="1" applyBorder="1"/>
    <xf numFmtId="0" fontId="0" fillId="0" borderId="0" xfId="0" applyBorder="1" applyAlignment="1">
      <alignment wrapText="1"/>
    </xf>
    <xf numFmtId="0" fontId="0" fillId="0" borderId="0" xfId="0" applyBorder="1" applyAlignment="1">
      <alignment horizontal="center"/>
    </xf>
    <xf numFmtId="0" fontId="0" fillId="0" borderId="0" xfId="0" applyBorder="1"/>
    <xf numFmtId="0" fontId="11" fillId="0" borderId="0" xfId="0" applyFont="1"/>
    <xf numFmtId="0" fontId="12" fillId="0" borderId="1" xfId="0" applyFont="1" applyBorder="1" applyAlignment="1">
      <alignment wrapText="1"/>
    </xf>
    <xf numFmtId="0" fontId="12" fillId="0" borderId="1" xfId="0" applyFont="1" applyBorder="1" applyAlignment="1">
      <alignment horizontal="right"/>
    </xf>
    <xf numFmtId="0" fontId="6" fillId="0" borderId="1" xfId="0" applyFont="1" applyBorder="1" applyAlignment="1">
      <alignment horizontal="center"/>
    </xf>
    <xf numFmtId="0" fontId="0" fillId="0" borderId="0" xfId="0" applyNumberFormat="1" applyAlignment="1">
      <alignment vertical="center"/>
    </xf>
    <xf numFmtId="0" fontId="0" fillId="0" borderId="13" xfId="0" applyBorder="1"/>
    <xf numFmtId="0" fontId="0" fillId="0" borderId="14" xfId="0" applyBorder="1"/>
    <xf numFmtId="0" fontId="0" fillId="0" borderId="15" xfId="0" applyBorder="1"/>
    <xf numFmtId="0" fontId="0" fillId="0" borderId="1" xfId="0" applyBorder="1" applyAlignment="1">
      <alignment horizontal="center" wrapText="1"/>
    </xf>
    <xf numFmtId="0" fontId="0" fillId="0" borderId="0" xfId="0" applyBorder="1" applyAlignment="1">
      <alignment horizontal="right"/>
    </xf>
    <xf numFmtId="0" fontId="2" fillId="0" borderId="0" xfId="0" applyFont="1" applyAlignment="1"/>
    <xf numFmtId="0" fontId="4" fillId="0" borderId="1" xfId="0" applyFont="1" applyBorder="1" applyAlignment="1">
      <alignment horizontal="center" vertical="center" wrapText="1"/>
    </xf>
    <xf numFmtId="0" fontId="0" fillId="0" borderId="1" xfId="0" applyBorder="1" applyAlignment="1">
      <alignment horizontal="center"/>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right" vertical="center"/>
    </xf>
    <xf numFmtId="0" fontId="18" fillId="0" borderId="1" xfId="0" applyFont="1" applyBorder="1" applyAlignment="1">
      <alignment horizontal="right" vertical="center"/>
    </xf>
    <xf numFmtId="0" fontId="18" fillId="0" borderId="0" xfId="0" applyFont="1" applyAlignment="1">
      <alignment horizontal="left" vertical="center"/>
    </xf>
    <xf numFmtId="0" fontId="2" fillId="0" borderId="0" xfId="0" applyFont="1" applyAlignment="1">
      <alignment horizontal="center"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4" fillId="0" borderId="1" xfId="0" applyFont="1" applyBorder="1" applyAlignment="1">
      <alignment horizontal="center" vertical="center" wrapText="1"/>
    </xf>
    <xf numFmtId="0" fontId="24" fillId="0" borderId="0" xfId="0" applyFont="1" applyAlignment="1">
      <alignment horizontal="center" vertical="center" wrapText="1"/>
    </xf>
    <xf numFmtId="0" fontId="28" fillId="0" borderId="0" xfId="0" applyFont="1" applyAlignment="1">
      <alignment horizontal="center" vertical="center" wrapText="1"/>
    </xf>
    <xf numFmtId="0" fontId="7" fillId="0" borderId="0" xfId="0" applyFont="1" applyAlignment="1">
      <alignment vertical="center" wrapText="1"/>
    </xf>
    <xf numFmtId="0" fontId="17" fillId="0" borderId="0" xfId="0" applyFont="1" applyAlignment="1">
      <alignment horizontal="center" wrapText="1"/>
    </xf>
    <xf numFmtId="0" fontId="0" fillId="0" borderId="1" xfId="0" applyFont="1" applyFill="1" applyBorder="1"/>
    <xf numFmtId="6" fontId="10" fillId="0" borderId="1" xfId="0" applyNumberFormat="1" applyFont="1" applyBorder="1" applyAlignment="1">
      <alignment vertical="center" wrapText="1"/>
    </xf>
    <xf numFmtId="6" fontId="10"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vertical="center" wrapText="1"/>
    </xf>
    <xf numFmtId="0" fontId="10" fillId="0" borderId="1" xfId="0" applyFont="1" applyBorder="1"/>
    <xf numFmtId="0" fontId="25" fillId="0" borderId="0" xfId="0" applyFont="1" applyAlignment="1">
      <alignment horizontal="center" vertical="center"/>
    </xf>
    <xf numFmtId="43" fontId="0" fillId="0" borderId="0" xfId="0" applyNumberFormat="1" applyAlignment="1">
      <alignment vertical="center"/>
    </xf>
    <xf numFmtId="164" fontId="0" fillId="0" borderId="0" xfId="1" applyFont="1"/>
    <xf numFmtId="164" fontId="0" fillId="0" borderId="0" xfId="1" applyFont="1" applyAlignment="1">
      <alignment horizontal="right"/>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0" xfId="0" applyFont="1" applyBorder="1" applyAlignment="1">
      <alignment horizontal="right" vertical="center"/>
    </xf>
    <xf numFmtId="0" fontId="7" fillId="0" borderId="0" xfId="0" applyNumberFormat="1" applyFont="1" applyBorder="1" applyAlignment="1">
      <alignment horizontal="righ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right" vertical="center"/>
    </xf>
    <xf numFmtId="0" fontId="7" fillId="0" borderId="0" xfId="0" applyNumberFormat="1" applyFont="1" applyAlignment="1">
      <alignment horizontal="right" vertical="center"/>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 xfId="0" applyFont="1" applyFill="1" applyBorder="1" applyAlignment="1">
      <alignment vertical="center" wrapText="1"/>
    </xf>
    <xf numFmtId="0" fontId="7" fillId="0" borderId="10" xfId="0" applyFont="1" applyFill="1" applyBorder="1" applyAlignment="1">
      <alignment horizontal="center" vertical="center" wrapText="1"/>
    </xf>
    <xf numFmtId="0" fontId="7" fillId="0" borderId="0" xfId="0" applyNumberFormat="1" applyFont="1" applyAlignment="1">
      <alignment vertical="center" wrapText="1"/>
    </xf>
    <xf numFmtId="0" fontId="0" fillId="0" borderId="0" xfId="0" applyBorder="1" applyAlignment="1">
      <alignment vertical="center"/>
    </xf>
    <xf numFmtId="0" fontId="0" fillId="2" borderId="0" xfId="0" applyFill="1" applyBorder="1" applyAlignment="1">
      <alignment vertical="center"/>
    </xf>
    <xf numFmtId="0" fontId="12" fillId="0" borderId="0" xfId="0" applyFont="1" applyAlignment="1">
      <alignment horizontal="center" vertical="center"/>
    </xf>
    <xf numFmtId="49" fontId="25" fillId="0" borderId="0" xfId="0" applyNumberFormat="1" applyFont="1" applyAlignment="1">
      <alignment horizontal="center" vertical="center"/>
    </xf>
    <xf numFmtId="0" fontId="38" fillId="0" borderId="0" xfId="0" applyFont="1" applyAlignment="1">
      <alignment vertical="center"/>
    </xf>
    <xf numFmtId="0" fontId="15" fillId="0" borderId="0" xfId="0" applyFont="1" applyAlignment="1">
      <alignment horizontal="left" vertical="center"/>
    </xf>
    <xf numFmtId="0" fontId="18" fillId="0" borderId="1" xfId="0" applyFont="1" applyBorder="1" applyAlignment="1">
      <alignment horizontal="left" vertical="center" wrapText="1"/>
    </xf>
    <xf numFmtId="0" fontId="39" fillId="0" borderId="0" xfId="0" applyFont="1" applyAlignment="1">
      <alignment horizontal="left" vertical="center" wrapText="1"/>
    </xf>
    <xf numFmtId="0" fontId="0" fillId="0" borderId="1" xfId="0" applyBorder="1" applyAlignment="1">
      <alignment horizontal="center"/>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left" vertical="center" wrapText="1"/>
    </xf>
    <xf numFmtId="0" fontId="4" fillId="0" borderId="0" xfId="0" applyFont="1" applyAlignment="1">
      <alignment horizontal="center"/>
    </xf>
    <xf numFmtId="0" fontId="0" fillId="0" borderId="0" xfId="0" applyAlignment="1">
      <alignment horizontal="left"/>
    </xf>
    <xf numFmtId="0" fontId="2" fillId="0" borderId="0" xfId="0" applyFont="1" applyAlignment="1">
      <alignment horizontal="center" vertical="center"/>
    </xf>
    <xf numFmtId="0" fontId="2" fillId="0" borderId="0" xfId="0" applyFont="1" applyAlignment="1">
      <alignment horizontal="center"/>
    </xf>
    <xf numFmtId="0" fontId="10" fillId="0" borderId="0" xfId="0" applyFont="1" applyAlignment="1">
      <alignment wrapText="1"/>
    </xf>
    <xf numFmtId="0" fontId="10" fillId="0" borderId="1" xfId="0" applyFont="1" applyBorder="1" applyAlignment="1">
      <alignment horizontal="center" vertical="center" wrapText="1"/>
    </xf>
    <xf numFmtId="0" fontId="0" fillId="0" borderId="0" xfId="0" applyAlignment="1">
      <alignment horizontal="left" wrapText="1"/>
    </xf>
    <xf numFmtId="0" fontId="29" fillId="0" borderId="0" xfId="0" applyNumberFormat="1" applyFont="1" applyBorder="1" applyAlignment="1">
      <alignment horizontal="center" vertical="center" wrapText="1"/>
    </xf>
    <xf numFmtId="9" fontId="30" fillId="0" borderId="0" xfId="1" applyNumberFormat="1" applyFont="1" applyBorder="1" applyAlignment="1">
      <alignment vertical="center"/>
    </xf>
    <xf numFmtId="0" fontId="30" fillId="0" borderId="0" xfId="1" applyNumberFormat="1" applyFont="1" applyFill="1" applyBorder="1" applyAlignment="1">
      <alignment horizontal="right" vertical="center"/>
    </xf>
    <xf numFmtId="0" fontId="29" fillId="0" borderId="0" xfId="0" applyNumberFormat="1" applyFont="1" applyBorder="1" applyAlignment="1">
      <alignment vertical="center" wrapText="1"/>
    </xf>
    <xf numFmtId="0" fontId="31" fillId="2" borderId="2" xfId="0" applyFont="1" applyFill="1" applyBorder="1" applyAlignment="1">
      <alignment horizontal="center" vertical="center" wrapText="1"/>
    </xf>
    <xf numFmtId="0" fontId="31" fillId="2" borderId="2" xfId="0" applyNumberFormat="1" applyFont="1" applyFill="1" applyBorder="1" applyAlignment="1">
      <alignment horizontal="center" vertical="center" wrapText="1"/>
    </xf>
    <xf numFmtId="164" fontId="37" fillId="2" borderId="1" xfId="1" applyFont="1" applyFill="1" applyBorder="1" applyAlignment="1">
      <alignment horizontal="right" vertical="center"/>
    </xf>
    <xf numFmtId="164" fontId="37" fillId="2" borderId="2" xfId="1" applyFont="1" applyFill="1" applyBorder="1" applyAlignment="1">
      <alignment horizontal="right" vertical="center"/>
    </xf>
    <xf numFmtId="164" fontId="37" fillId="2" borderId="5" xfId="1" applyFont="1" applyFill="1" applyBorder="1" applyAlignment="1">
      <alignment horizontal="right" vertical="center"/>
    </xf>
    <xf numFmtId="164" fontId="37" fillId="2" borderId="8" xfId="1" applyFont="1" applyFill="1" applyBorder="1" applyAlignment="1">
      <alignment horizontal="right" vertical="center"/>
    </xf>
    <xf numFmtId="164" fontId="37" fillId="2" borderId="0" xfId="1" applyFont="1" applyFill="1" applyBorder="1" applyAlignment="1">
      <alignment horizontal="right" vertical="center"/>
    </xf>
    <xf numFmtId="0" fontId="31" fillId="2" borderId="1" xfId="0" applyFont="1" applyFill="1" applyBorder="1" applyAlignment="1">
      <alignment horizontal="center" vertical="center" wrapText="1"/>
    </xf>
    <xf numFmtId="4" fontId="37" fillId="2" borderId="1" xfId="1" applyNumberFormat="1" applyFont="1" applyFill="1" applyBorder="1" applyAlignment="1">
      <alignment vertical="center"/>
    </xf>
    <xf numFmtId="4" fontId="37" fillId="2" borderId="2" xfId="1" applyNumberFormat="1" applyFont="1" applyFill="1" applyBorder="1" applyAlignment="1">
      <alignment vertical="center"/>
    </xf>
    <xf numFmtId="4" fontId="37" fillId="2" borderId="3" xfId="1" applyNumberFormat="1" applyFont="1" applyFill="1" applyBorder="1" applyAlignment="1">
      <alignment horizontal="right" vertical="center"/>
    </xf>
    <xf numFmtId="4" fontId="37" fillId="2" borderId="2" xfId="1" applyNumberFormat="1" applyFont="1" applyFill="1" applyBorder="1" applyAlignment="1">
      <alignment horizontal="right" vertical="center"/>
    </xf>
    <xf numFmtId="0" fontId="42" fillId="0" borderId="0" xfId="0" applyFont="1" applyAlignment="1">
      <alignment horizontal="center" vertical="center"/>
    </xf>
    <xf numFmtId="0" fontId="5" fillId="0" borderId="0" xfId="0" applyFont="1" applyAlignment="1">
      <alignment horizontal="center"/>
    </xf>
    <xf numFmtId="0" fontId="31" fillId="0" borderId="0" xfId="0" applyFont="1" applyAlignment="1">
      <alignment horizontal="left" wrapText="1"/>
    </xf>
    <xf numFmtId="0" fontId="5" fillId="0" borderId="0" xfId="0" applyFont="1" applyAlignment="1">
      <alignment wrapText="1"/>
    </xf>
    <xf numFmtId="0" fontId="5" fillId="0" borderId="0" xfId="0" applyFont="1" applyAlignment="1">
      <alignment horizontal="center" wrapText="1"/>
    </xf>
    <xf numFmtId="0" fontId="5" fillId="0" borderId="0" xfId="0" applyFont="1"/>
    <xf numFmtId="0" fontId="31" fillId="0" borderId="1" xfId="0" applyFont="1" applyBorder="1" applyAlignment="1">
      <alignment horizontal="center" vertical="center" wrapText="1"/>
    </xf>
    <xf numFmtId="0" fontId="33" fillId="2" borderId="0" xfId="0" applyFont="1" applyFill="1" applyAlignment="1">
      <alignment horizontal="center" vertical="center" wrapText="1"/>
    </xf>
    <xf numFmtId="0" fontId="5" fillId="2" borderId="0" xfId="0" applyFont="1" applyFill="1" applyAlignment="1">
      <alignment horizontal="center"/>
    </xf>
    <xf numFmtId="0" fontId="31" fillId="2" borderId="0" xfId="0" applyFont="1" applyFill="1" applyAlignment="1">
      <alignment horizontal="left" wrapText="1"/>
    </xf>
    <xf numFmtId="0" fontId="5" fillId="2" borderId="0" xfId="0" applyFont="1" applyFill="1" applyAlignment="1">
      <alignment wrapText="1"/>
    </xf>
    <xf numFmtId="0" fontId="5" fillId="2" borderId="0" xfId="0" applyFont="1" applyFill="1" applyAlignment="1">
      <alignment horizontal="center" wrapText="1"/>
    </xf>
    <xf numFmtId="0" fontId="5" fillId="2" borderId="0" xfId="0" applyFont="1" applyFill="1"/>
    <xf numFmtId="0" fontId="37" fillId="2" borderId="1" xfId="0" applyFont="1" applyFill="1" applyBorder="1" applyAlignment="1">
      <alignment horizontal="left" wrapText="1"/>
    </xf>
    <xf numFmtId="0" fontId="10" fillId="2" borderId="1" xfId="0" applyFont="1" applyFill="1" applyBorder="1" applyAlignment="1">
      <alignment horizontal="center" vertical="center" wrapText="1"/>
    </xf>
    <xf numFmtId="0" fontId="37" fillId="2" borderId="13" xfId="0" applyFont="1" applyFill="1" applyBorder="1" applyAlignment="1">
      <alignment horizontal="left" wrapText="1"/>
    </xf>
    <xf numFmtId="0" fontId="31" fillId="2" borderId="1" xfId="0" applyFont="1" applyFill="1" applyBorder="1" applyAlignment="1">
      <alignment horizontal="left" wrapText="1"/>
    </xf>
    <xf numFmtId="0" fontId="37" fillId="2" borderId="1" xfId="0" applyFont="1" applyFill="1" applyBorder="1" applyAlignment="1">
      <alignment horizontal="justify" vertical="center"/>
    </xf>
    <xf numFmtId="0" fontId="31" fillId="2" borderId="1" xfId="0" applyFont="1" applyFill="1" applyBorder="1" applyAlignment="1">
      <alignment horizontal="justify" vertical="center"/>
    </xf>
    <xf numFmtId="0" fontId="37" fillId="2" borderId="1" xfId="0" applyFont="1" applyFill="1" applyBorder="1" applyAlignment="1">
      <alignment horizontal="left" vertical="top" wrapText="1"/>
    </xf>
    <xf numFmtId="0" fontId="31" fillId="2" borderId="0" xfId="0" applyFont="1" applyFill="1" applyBorder="1" applyAlignment="1">
      <alignment horizontal="left" wrapText="1"/>
    </xf>
    <xf numFmtId="0" fontId="10" fillId="0" borderId="1" xfId="0" applyFont="1" applyBorder="1" applyAlignment="1">
      <alignment horizontal="center" wrapText="1"/>
    </xf>
    <xf numFmtId="0" fontId="31" fillId="0" borderId="0" xfId="0" applyFont="1" applyAlignment="1">
      <alignment wrapText="1"/>
    </xf>
    <xf numFmtId="0" fontId="10" fillId="0" borderId="1" xfId="0" applyFont="1" applyBorder="1" applyAlignment="1">
      <alignment wrapText="1"/>
    </xf>
    <xf numFmtId="0" fontId="31" fillId="2" borderId="1" xfId="0" applyFont="1" applyFill="1" applyBorder="1" applyAlignment="1">
      <alignment wrapText="1"/>
    </xf>
    <xf numFmtId="165" fontId="31" fillId="0" borderId="1" xfId="0" applyNumberFormat="1" applyFont="1" applyBorder="1" applyAlignment="1">
      <alignment horizontal="center"/>
    </xf>
    <xf numFmtId="0" fontId="31" fillId="0" borderId="1" xfId="0" applyFont="1" applyBorder="1" applyAlignment="1">
      <alignment horizontal="center" wrapText="1"/>
    </xf>
    <xf numFmtId="164" fontId="49" fillId="2" borderId="1" xfId="1" applyFont="1" applyFill="1" applyBorder="1" applyAlignment="1">
      <alignment horizontal="center"/>
    </xf>
    <xf numFmtId="0" fontId="37" fillId="2" borderId="4" xfId="0" applyFont="1" applyFill="1" applyBorder="1"/>
    <xf numFmtId="0" fontId="31" fillId="2" borderId="13" xfId="0" applyFont="1" applyFill="1" applyBorder="1" applyAlignment="1">
      <alignment horizontal="left"/>
    </xf>
    <xf numFmtId="0" fontId="50" fillId="2" borderId="0" xfId="0" applyFont="1" applyFill="1" applyAlignment="1">
      <alignment wrapText="1"/>
    </xf>
    <xf numFmtId="0" fontId="50" fillId="0" borderId="0" xfId="0" applyFont="1" applyBorder="1"/>
    <xf numFmtId="0" fontId="40" fillId="0" borderId="0" xfId="0" applyFont="1" applyAlignment="1">
      <alignment horizontal="center" wrapText="1"/>
    </xf>
    <xf numFmtId="0" fontId="37" fillId="0" borderId="0" xfId="0" applyFont="1" applyAlignment="1">
      <alignment horizontal="center"/>
    </xf>
    <xf numFmtId="0" fontId="37" fillId="2" borderId="14" xfId="0" applyFont="1" applyFill="1" applyBorder="1" applyAlignment="1">
      <alignment horizontal="center"/>
    </xf>
    <xf numFmtId="0" fontId="5" fillId="0" borderId="0" xfId="0" applyFont="1" applyBorder="1" applyAlignment="1">
      <alignment horizontal="left"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5" fillId="0" borderId="0" xfId="0" applyFont="1" applyFill="1" applyBorder="1" applyAlignment="1">
      <alignment horizontal="center"/>
    </xf>
    <xf numFmtId="0" fontId="10" fillId="0" borderId="1" xfId="0"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left"/>
    </xf>
    <xf numFmtId="0" fontId="49" fillId="2" borderId="0" xfId="0" applyFont="1" applyFill="1" applyAlignment="1">
      <alignment wrapText="1"/>
    </xf>
    <xf numFmtId="0" fontId="0" fillId="2" borderId="0" xfId="0" applyFont="1" applyFill="1"/>
    <xf numFmtId="0" fontId="5" fillId="2" borderId="1" xfId="0" applyFont="1" applyFill="1" applyBorder="1" applyAlignment="1">
      <alignment vertical="center" wrapText="1"/>
    </xf>
    <xf numFmtId="0" fontId="24" fillId="0" borderId="0" xfId="0" applyFont="1" applyAlignment="1">
      <alignment vertical="center" wrapText="1"/>
    </xf>
    <xf numFmtId="0" fontId="53" fillId="2" borderId="1" xfId="0" applyFont="1" applyFill="1" applyBorder="1" applyAlignment="1">
      <alignment horizontal="center" vertical="center"/>
    </xf>
    <xf numFmtId="0" fontId="53" fillId="0" borderId="0" xfId="0" applyFont="1" applyAlignment="1">
      <alignment horizontal="left" vertical="center"/>
    </xf>
    <xf numFmtId="0" fontId="57" fillId="0" borderId="0" xfId="0" applyFont="1"/>
    <xf numFmtId="0" fontId="2" fillId="0" borderId="0" xfId="0" applyFont="1" applyBorder="1" applyAlignment="1">
      <alignment horizontal="center" vertical="center"/>
    </xf>
    <xf numFmtId="49" fontId="19" fillId="2" borderId="0" xfId="0" applyNumberFormat="1" applyFont="1" applyFill="1" applyBorder="1" applyAlignment="1">
      <alignment horizontal="center" vertical="center"/>
    </xf>
    <xf numFmtId="0" fontId="58" fillId="0" borderId="0" xfId="0" applyFont="1" applyAlignment="1">
      <alignment horizontal="center" vertical="center"/>
    </xf>
    <xf numFmtId="0" fontId="58" fillId="0" borderId="0" xfId="0" applyFont="1" applyAlignment="1">
      <alignment vertical="center" wrapText="1"/>
    </xf>
    <xf numFmtId="0" fontId="58" fillId="0" borderId="0" xfId="0" applyFont="1" applyAlignment="1">
      <alignment horizontal="center" vertical="center" wrapText="1"/>
    </xf>
    <xf numFmtId="0" fontId="58" fillId="0" borderId="0" xfId="0" applyFont="1" applyAlignment="1">
      <alignment horizontal="right" vertical="center"/>
    </xf>
    <xf numFmtId="0" fontId="38" fillId="0" borderId="0" xfId="0" applyFont="1" applyAlignment="1">
      <alignment horizontal="right" vertical="center"/>
    </xf>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center" vertical="center" wrapText="1"/>
    </xf>
    <xf numFmtId="0" fontId="24" fillId="0" borderId="0" xfId="0" applyFont="1" applyAlignment="1">
      <alignment horizontal="left" vertical="center"/>
    </xf>
    <xf numFmtId="0" fontId="59" fillId="0" borderId="0" xfId="0" applyFont="1" applyAlignment="1">
      <alignment vertical="center" wrapText="1"/>
    </xf>
    <xf numFmtId="0" fontId="59" fillId="0" borderId="0" xfId="0" applyFont="1" applyAlignment="1">
      <alignment horizontal="center" vertical="center" wrapText="1"/>
    </xf>
    <xf numFmtId="0" fontId="48" fillId="0" borderId="0" xfId="0" applyFont="1" applyAlignment="1">
      <alignment horizontal="center" vertical="center"/>
    </xf>
    <xf numFmtId="0" fontId="48" fillId="0" borderId="0" xfId="0" applyFont="1" applyAlignment="1">
      <alignment horizontal="left" vertical="center" wrapText="1"/>
    </xf>
    <xf numFmtId="0" fontId="48" fillId="0" borderId="0" xfId="0" applyFont="1" applyAlignment="1">
      <alignment horizontal="right" vertical="center" wrapText="1"/>
    </xf>
    <xf numFmtId="0" fontId="4" fillId="0" borderId="0" xfId="0" applyFont="1" applyAlignment="1">
      <alignment horizontal="left"/>
    </xf>
    <xf numFmtId="0" fontId="31" fillId="0" borderId="0" xfId="0" applyFont="1" applyFill="1" applyAlignment="1">
      <alignment wrapText="1"/>
    </xf>
    <xf numFmtId="0" fontId="37" fillId="0" borderId="0" xfId="0" applyFont="1" applyFill="1" applyAlignment="1">
      <alignment horizontal="center"/>
    </xf>
    <xf numFmtId="0" fontId="31" fillId="0" borderId="2" xfId="0" applyFont="1" applyFill="1" applyBorder="1" applyAlignment="1">
      <alignment horizontal="center" wrapText="1"/>
    </xf>
    <xf numFmtId="0" fontId="31" fillId="0" borderId="1" xfId="0" applyFont="1" applyFill="1" applyBorder="1" applyAlignment="1">
      <alignment horizontal="center" vertical="center" wrapText="1"/>
    </xf>
    <xf numFmtId="0" fontId="5" fillId="0" borderId="0" xfId="0" applyFont="1" applyFill="1" applyAlignment="1"/>
    <xf numFmtId="0" fontId="31" fillId="2" borderId="2" xfId="0" applyFont="1" applyFill="1" applyBorder="1" applyAlignment="1">
      <alignment vertical="center" wrapText="1"/>
    </xf>
    <xf numFmtId="0" fontId="31" fillId="2" borderId="3" xfId="0" applyFont="1" applyFill="1" applyBorder="1" applyAlignment="1">
      <alignment vertical="center" wrapText="1"/>
    </xf>
    <xf numFmtId="0" fontId="5" fillId="0" borderId="0" xfId="0" applyFont="1" applyFill="1"/>
    <xf numFmtId="0" fontId="31" fillId="2" borderId="10" xfId="0" applyFont="1" applyFill="1" applyBorder="1" applyAlignment="1">
      <alignment wrapText="1"/>
    </xf>
    <xf numFmtId="0" fontId="31" fillId="2" borderId="7" xfId="0" applyFont="1" applyFill="1" applyBorder="1" applyAlignment="1">
      <alignment wrapText="1"/>
    </xf>
    <xf numFmtId="0" fontId="31" fillId="2" borderId="12" xfId="0" applyFont="1" applyFill="1" applyBorder="1"/>
    <xf numFmtId="0" fontId="31" fillId="2" borderId="3" xfId="0" applyFont="1" applyFill="1" applyBorder="1"/>
    <xf numFmtId="0" fontId="31" fillId="2" borderId="4" xfId="0" applyFont="1" applyFill="1" applyBorder="1"/>
    <xf numFmtId="0" fontId="31" fillId="2" borderId="13" xfId="0" applyFont="1" applyFill="1" applyBorder="1"/>
    <xf numFmtId="0" fontId="37" fillId="2" borderId="15" xfId="0" applyFont="1" applyFill="1" applyBorder="1" applyAlignment="1">
      <alignment horizontal="center"/>
    </xf>
    <xf numFmtId="0" fontId="31" fillId="2" borderId="13" xfId="0" applyFont="1" applyFill="1" applyBorder="1" applyAlignment="1">
      <alignment horizontal="justify" vertical="center" wrapText="1"/>
    </xf>
    <xf numFmtId="0" fontId="37" fillId="2" borderId="7" xfId="0" applyFont="1" applyFill="1" applyBorder="1" applyAlignment="1">
      <alignment horizontal="justify" vertical="center" wrapText="1"/>
    </xf>
    <xf numFmtId="0" fontId="37" fillId="2" borderId="13" xfId="0" applyFont="1" applyFill="1" applyBorder="1" applyAlignment="1">
      <alignment horizontal="justify" vertical="center" wrapText="1"/>
    </xf>
    <xf numFmtId="0" fontId="5" fillId="0" borderId="0" xfId="0" applyFont="1" applyBorder="1" applyAlignment="1">
      <alignment horizontal="justify" vertical="center" wrapText="1"/>
    </xf>
    <xf numFmtId="0" fontId="61" fillId="0" borderId="1" xfId="0" applyFont="1" applyBorder="1" applyAlignment="1">
      <alignment horizontal="center" vertical="center"/>
    </xf>
    <xf numFmtId="0" fontId="62" fillId="0" borderId="1" xfId="0" applyFont="1" applyBorder="1" applyAlignment="1">
      <alignment horizontal="center" vertical="center"/>
    </xf>
    <xf numFmtId="0" fontId="5" fillId="0" borderId="1" xfId="0" applyFont="1" applyBorder="1" applyAlignment="1">
      <alignment wrapText="1"/>
    </xf>
    <xf numFmtId="166" fontId="5" fillId="0" borderId="1" xfId="0" applyNumberFormat="1" applyFont="1" applyBorder="1" applyAlignment="1">
      <alignment horizontal="center"/>
    </xf>
    <xf numFmtId="0" fontId="5" fillId="0" borderId="1" xfId="0" applyFont="1" applyBorder="1" applyAlignment="1">
      <alignment vertical="center" wrapText="1"/>
    </xf>
    <xf numFmtId="0" fontId="5" fillId="0" borderId="1" xfId="0" applyFont="1" applyFill="1" applyBorder="1" applyAlignment="1">
      <alignment wrapText="1"/>
    </xf>
    <xf numFmtId="166" fontId="5" fillId="0" borderId="1" xfId="0" applyNumberFormat="1" applyFont="1" applyFill="1" applyBorder="1" applyAlignment="1">
      <alignment horizontal="center"/>
    </xf>
    <xf numFmtId="0" fontId="5" fillId="0" borderId="0" xfId="0" applyFont="1" applyFill="1" applyBorder="1" applyAlignment="1">
      <alignment wrapText="1"/>
    </xf>
    <xf numFmtId="164" fontId="49" fillId="2" borderId="0" xfId="1" applyFont="1" applyFill="1" applyBorder="1" applyAlignment="1">
      <alignment horizontal="center"/>
    </xf>
    <xf numFmtId="166" fontId="5" fillId="0" borderId="0" xfId="0" applyNumberFormat="1" applyFont="1" applyFill="1" applyBorder="1" applyAlignment="1">
      <alignment horizontal="center"/>
    </xf>
    <xf numFmtId="0" fontId="5" fillId="0" borderId="1" xfId="0" applyFont="1" applyBorder="1" applyAlignment="1">
      <alignment vertical="top" wrapText="1"/>
    </xf>
    <xf numFmtId="0" fontId="5" fillId="0" borderId="1" xfId="0" applyFont="1" applyBorder="1"/>
    <xf numFmtId="0" fontId="10" fillId="0" borderId="1" xfId="0" applyFont="1" applyBorder="1" applyAlignment="1">
      <alignment horizontal="center" vertical="top" wrapText="1"/>
    </xf>
    <xf numFmtId="0" fontId="5" fillId="0" borderId="0" xfId="0" applyFont="1" applyBorder="1" applyAlignment="1">
      <alignment wrapText="1"/>
    </xf>
    <xf numFmtId="0" fontId="5" fillId="0" borderId="0" xfId="0" applyFont="1" applyBorder="1"/>
    <xf numFmtId="0" fontId="10" fillId="0" borderId="0" xfId="0" applyFont="1" applyAlignment="1">
      <alignment horizontal="left"/>
    </xf>
    <xf numFmtId="0" fontId="10" fillId="0" borderId="0" xfId="0" applyFont="1" applyFill="1" applyAlignment="1">
      <alignment wrapText="1"/>
    </xf>
    <xf numFmtId="0" fontId="10" fillId="0" borderId="1" xfId="0" applyFont="1" applyFill="1" applyBorder="1" applyAlignment="1">
      <alignment horizontal="center" vertical="center" wrapText="1"/>
    </xf>
    <xf numFmtId="0" fontId="10" fillId="0" borderId="1" xfId="0" applyFont="1" applyFill="1" applyBorder="1" applyAlignment="1">
      <alignment wrapText="1"/>
    </xf>
    <xf numFmtId="0" fontId="10" fillId="0" borderId="1" xfId="0" applyFont="1" applyBorder="1" applyAlignment="1">
      <alignment vertical="center" wrapText="1"/>
    </xf>
    <xf numFmtId="0" fontId="5" fillId="0" borderId="0" xfId="0" applyFont="1" applyAlignment="1">
      <alignment horizontal="left" wrapText="1"/>
    </xf>
    <xf numFmtId="0" fontId="5" fillId="0" borderId="0" xfId="0" applyFont="1" applyFill="1" applyAlignment="1">
      <alignment wrapText="1"/>
    </xf>
    <xf numFmtId="0" fontId="37" fillId="0" borderId="0" xfId="0" applyFont="1"/>
    <xf numFmtId="0" fontId="31" fillId="0" borderId="1" xfId="0" applyFont="1" applyBorder="1" applyAlignment="1">
      <alignment wrapText="1"/>
    </xf>
    <xf numFmtId="0" fontId="37" fillId="0" borderId="1" xfId="0" applyFont="1" applyBorder="1" applyAlignment="1">
      <alignment horizontal="left" wrapText="1"/>
    </xf>
    <xf numFmtId="0" fontId="37" fillId="0" borderId="1" xfId="0" applyFont="1" applyBorder="1"/>
    <xf numFmtId="0" fontId="37" fillId="0" borderId="1" xfId="0" applyFont="1" applyBorder="1" applyAlignment="1">
      <alignment horizontal="center"/>
    </xf>
    <xf numFmtId="0" fontId="37" fillId="0" borderId="1" xfId="0" applyFont="1" applyBorder="1" applyAlignment="1">
      <alignment wrapText="1"/>
    </xf>
    <xf numFmtId="0" fontId="37" fillId="0" borderId="1" xfId="0" applyFont="1" applyBorder="1" applyAlignment="1">
      <alignment vertical="center" wrapText="1"/>
    </xf>
    <xf numFmtId="0" fontId="37" fillId="0" borderId="1" xfId="0" applyFont="1" applyBorder="1" applyAlignment="1">
      <alignment horizontal="left" vertical="center" wrapText="1"/>
    </xf>
    <xf numFmtId="0" fontId="31" fillId="0" borderId="1" xfId="0" applyFont="1" applyBorder="1" applyAlignment="1">
      <alignment horizontal="center"/>
    </xf>
    <xf numFmtId="6" fontId="37" fillId="0" borderId="1" xfId="0" applyNumberFormat="1" applyFont="1" applyBorder="1" applyAlignment="1">
      <alignment horizontal="center"/>
    </xf>
    <xf numFmtId="6" fontId="5" fillId="0" borderId="0" xfId="0" applyNumberFormat="1" applyFont="1" applyBorder="1" applyAlignment="1">
      <alignment horizontal="center"/>
    </xf>
    <xf numFmtId="0" fontId="31" fillId="0" borderId="0" xfId="0" applyFont="1" applyBorder="1" applyAlignment="1">
      <alignment horizontal="left" wrapText="1"/>
    </xf>
    <xf numFmtId="0" fontId="37" fillId="0" borderId="0" xfId="0" applyFont="1" applyBorder="1" applyAlignment="1">
      <alignment horizontal="left" wrapText="1"/>
    </xf>
    <xf numFmtId="0" fontId="31" fillId="0" borderId="1" xfId="0" applyFont="1" applyBorder="1" applyAlignment="1">
      <alignment horizontal="center" vertical="center"/>
    </xf>
    <xf numFmtId="165" fontId="37" fillId="0" borderId="1" xfId="0" applyNumberFormat="1" applyFont="1" applyBorder="1" applyAlignment="1">
      <alignment horizontal="center"/>
    </xf>
    <xf numFmtId="0" fontId="47" fillId="0" borderId="0" xfId="0" applyFont="1" applyAlignment="1">
      <alignment horizontal="center" wrapText="1"/>
    </xf>
    <xf numFmtId="0" fontId="33" fillId="0" borderId="0" xfId="0" applyFont="1" applyAlignment="1">
      <alignment horizontal="center" wrapText="1"/>
    </xf>
    <xf numFmtId="0" fontId="10" fillId="0" borderId="0" xfId="0" applyFont="1" applyBorder="1" applyAlignment="1">
      <alignment horizontal="center" vertical="center"/>
    </xf>
    <xf numFmtId="0" fontId="50" fillId="0" borderId="1" xfId="0" applyFont="1" applyBorder="1" applyAlignment="1">
      <alignment vertical="center" wrapText="1"/>
    </xf>
    <xf numFmtId="0" fontId="10" fillId="0" borderId="1" xfId="0" applyFont="1" applyBorder="1" applyAlignment="1">
      <alignment horizontal="right" vertical="center" wrapText="1"/>
    </xf>
    <xf numFmtId="0" fontId="31" fillId="0" borderId="1" xfId="0" applyFont="1" applyBorder="1" applyAlignment="1">
      <alignment vertical="center" wrapText="1"/>
    </xf>
    <xf numFmtId="0" fontId="5" fillId="0" borderId="1" xfId="0" applyFont="1" applyBorder="1" applyAlignment="1">
      <alignment horizontal="right" vertical="center" wrapText="1"/>
    </xf>
    <xf numFmtId="0" fontId="5" fillId="0" borderId="0" xfId="0" applyFont="1" applyBorder="1" applyAlignment="1">
      <alignment horizontal="right" vertical="center" wrapText="1"/>
    </xf>
    <xf numFmtId="0" fontId="10" fillId="0" borderId="0" xfId="0" applyFont="1" applyBorder="1" applyAlignment="1">
      <alignment wrapText="1"/>
    </xf>
    <xf numFmtId="6" fontId="10" fillId="0" borderId="0" xfId="0" applyNumberFormat="1" applyFont="1" applyBorder="1" applyAlignment="1">
      <alignment vertical="center" wrapText="1"/>
    </xf>
    <xf numFmtId="0" fontId="10" fillId="0" borderId="0" xfId="0" applyFont="1" applyBorder="1"/>
    <xf numFmtId="0" fontId="10" fillId="0" borderId="1" xfId="0" applyFont="1" applyBorder="1" applyAlignment="1">
      <alignment horizontal="center" vertical="center"/>
    </xf>
    <xf numFmtId="0" fontId="40" fillId="0" borderId="1" xfId="0" applyFont="1" applyBorder="1" applyAlignment="1">
      <alignment horizontal="center" wrapText="1"/>
    </xf>
    <xf numFmtId="0" fontId="24" fillId="0" borderId="0" xfId="0" applyFont="1" applyAlignment="1">
      <alignment horizontal="center"/>
    </xf>
    <xf numFmtId="0" fontId="4" fillId="0" borderId="0" xfId="0" applyFont="1" applyAlignment="1"/>
    <xf numFmtId="0" fontId="0" fillId="0" borderId="0" xfId="0" applyAlignment="1">
      <alignment horizontal="left" vertical="top" wrapText="1"/>
    </xf>
    <xf numFmtId="0" fontId="20" fillId="0" borderId="0" xfId="0" applyFont="1"/>
    <xf numFmtId="0" fontId="21" fillId="0" borderId="0" xfId="0" applyFont="1" applyAlignment="1">
      <alignment horizontal="center"/>
    </xf>
    <xf numFmtId="0" fontId="21" fillId="0" borderId="0" xfId="0" applyFont="1" applyAlignment="1">
      <alignment horizontal="left" vertical="top" wrapText="1"/>
    </xf>
    <xf numFmtId="0" fontId="4" fillId="0" borderId="0" xfId="0" applyFont="1" applyAlignment="1">
      <alignment horizontal="center" wrapText="1"/>
    </xf>
    <xf numFmtId="0" fontId="0" fillId="0" borderId="0" xfId="0" applyAlignment="1">
      <alignment horizontal="left" wrapText="1"/>
    </xf>
    <xf numFmtId="0" fontId="65" fillId="0" borderId="0" xfId="0" applyFont="1" applyAlignment="1"/>
    <xf numFmtId="0" fontId="42" fillId="0" borderId="0" xfId="0" applyFont="1" applyAlignment="1">
      <alignment horizontal="center" vertical="center"/>
    </xf>
    <xf numFmtId="0" fontId="37" fillId="2" borderId="2" xfId="0" applyFont="1" applyFill="1" applyBorder="1" applyAlignment="1">
      <alignment horizontal="left" vertical="center" wrapText="1"/>
    </xf>
    <xf numFmtId="0" fontId="37" fillId="2" borderId="12" xfId="0" applyFont="1" applyFill="1" applyBorder="1" applyAlignment="1">
      <alignment horizontal="left" vertical="center" wrapText="1"/>
    </xf>
    <xf numFmtId="0" fontId="37" fillId="2" borderId="3" xfId="0" applyFont="1" applyFill="1" applyBorder="1" applyAlignment="1">
      <alignment horizontal="left" vertical="center" wrapText="1"/>
    </xf>
    <xf numFmtId="0" fontId="44" fillId="0" borderId="0" xfId="0" applyFont="1" applyAlignment="1">
      <alignment horizontal="center" vertical="center" wrapText="1"/>
    </xf>
    <xf numFmtId="0" fontId="47" fillId="0" borderId="0" xfId="0" applyFont="1" applyAlignment="1">
      <alignment horizontal="center" wrapText="1"/>
    </xf>
    <xf numFmtId="0" fontId="40" fillId="2" borderId="0" xfId="0" applyFont="1" applyFill="1" applyAlignment="1">
      <alignment horizontal="center" wrapText="1"/>
    </xf>
    <xf numFmtId="0" fontId="33" fillId="2" borderId="0" xfId="0" applyFont="1" applyFill="1" applyAlignment="1">
      <alignment horizontal="left" vertical="center" wrapText="1"/>
    </xf>
    <xf numFmtId="0" fontId="45" fillId="2" borderId="0" xfId="0" applyFont="1" applyFill="1" applyBorder="1" applyAlignment="1">
      <alignment horizontal="left" wrapText="1"/>
    </xf>
    <xf numFmtId="0" fontId="37" fillId="2" borderId="2" xfId="0" applyFont="1" applyFill="1" applyBorder="1" applyAlignment="1">
      <alignment horizontal="left" wrapText="1"/>
    </xf>
    <xf numFmtId="0" fontId="37" fillId="2" borderId="12" xfId="0" applyFont="1" applyFill="1" applyBorder="1" applyAlignment="1">
      <alignment horizontal="left" wrapText="1"/>
    </xf>
    <xf numFmtId="0" fontId="37" fillId="2" borderId="3" xfId="0" applyFont="1" applyFill="1" applyBorder="1" applyAlignment="1">
      <alignment horizontal="left" wrapText="1"/>
    </xf>
    <xf numFmtId="0" fontId="45" fillId="0" borderId="0" xfId="0" applyFont="1" applyBorder="1" applyAlignment="1">
      <alignment horizontal="left" vertical="center" wrapText="1"/>
    </xf>
    <xf numFmtId="0" fontId="42" fillId="0" borderId="0" xfId="0" applyFont="1" applyAlignment="1">
      <alignment horizontal="center" vertical="center" wrapText="1"/>
    </xf>
    <xf numFmtId="0" fontId="37" fillId="2" borderId="1" xfId="0" applyFont="1" applyFill="1" applyBorder="1" applyAlignment="1">
      <alignment horizontal="left" wrapText="1"/>
    </xf>
    <xf numFmtId="0" fontId="37" fillId="2" borderId="13"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37" fillId="2" borderId="15" xfId="0" applyFont="1" applyFill="1" applyBorder="1" applyAlignment="1">
      <alignment horizontal="left" vertical="center" wrapText="1"/>
    </xf>
    <xf numFmtId="0" fontId="31" fillId="2" borderId="4" xfId="0" applyFont="1" applyFill="1" applyBorder="1" applyAlignment="1">
      <alignment horizontal="left" vertical="top" wrapText="1"/>
    </xf>
    <xf numFmtId="0" fontId="31" fillId="2" borderId="5" xfId="0" applyFont="1" applyFill="1" applyBorder="1" applyAlignment="1">
      <alignment horizontal="left" vertical="top" wrapText="1"/>
    </xf>
    <xf numFmtId="0" fontId="31" fillId="2" borderId="6" xfId="0" applyFont="1" applyFill="1" applyBorder="1" applyAlignment="1">
      <alignment horizontal="left" vertical="top" wrapText="1"/>
    </xf>
    <xf numFmtId="0" fontId="31" fillId="2" borderId="10" xfId="0" applyFont="1" applyFill="1" applyBorder="1" applyAlignment="1">
      <alignment horizontal="left" vertical="top" wrapText="1"/>
    </xf>
    <xf numFmtId="0" fontId="31" fillId="2" borderId="0" xfId="0" applyFont="1" applyFill="1" applyBorder="1" applyAlignment="1">
      <alignment horizontal="left" vertical="top" wrapText="1"/>
    </xf>
    <xf numFmtId="0" fontId="31" fillId="2" borderId="11" xfId="0" applyFont="1" applyFill="1" applyBorder="1" applyAlignment="1">
      <alignment horizontal="left" vertical="top" wrapText="1"/>
    </xf>
    <xf numFmtId="0" fontId="31" fillId="2" borderId="7" xfId="0" applyFont="1" applyFill="1" applyBorder="1" applyAlignment="1">
      <alignment horizontal="left" vertical="top" wrapText="1"/>
    </xf>
    <xf numFmtId="0" fontId="31" fillId="2" borderId="8" xfId="0" applyFont="1" applyFill="1" applyBorder="1" applyAlignment="1">
      <alignment horizontal="left" vertical="top" wrapText="1"/>
    </xf>
    <xf numFmtId="0" fontId="31" fillId="2" borderId="9" xfId="0" applyFont="1" applyFill="1" applyBorder="1" applyAlignment="1">
      <alignment horizontal="left" vertical="top" wrapText="1"/>
    </xf>
    <xf numFmtId="0" fontId="5" fillId="0" borderId="13" xfId="0" applyFont="1" applyBorder="1" applyAlignment="1">
      <alignment horizontal="left"/>
    </xf>
    <xf numFmtId="0" fontId="5" fillId="0" borderId="14" xfId="0" applyFont="1" applyBorder="1" applyAlignment="1">
      <alignment horizontal="left"/>
    </xf>
    <xf numFmtId="0" fontId="5" fillId="0" borderId="15" xfId="0" applyFont="1" applyBorder="1" applyAlignment="1">
      <alignment horizontal="left"/>
    </xf>
    <xf numFmtId="0" fontId="40" fillId="0" borderId="0" xfId="0" applyFont="1" applyAlignment="1">
      <alignment horizontal="center" wrapText="1"/>
    </xf>
    <xf numFmtId="0" fontId="37" fillId="2" borderId="7" xfId="0" applyFont="1" applyFill="1" applyBorder="1" applyAlignment="1">
      <alignment horizontal="left" wrapText="1"/>
    </xf>
    <xf numFmtId="0" fontId="37" fillId="2" borderId="8" xfId="0" applyFont="1" applyFill="1" applyBorder="1" applyAlignment="1">
      <alignment horizontal="left" wrapText="1"/>
    </xf>
    <xf numFmtId="0" fontId="37" fillId="2" borderId="9" xfId="0" applyFont="1" applyFill="1" applyBorder="1" applyAlignment="1">
      <alignment horizontal="left" wrapText="1"/>
    </xf>
    <xf numFmtId="0" fontId="31" fillId="0" borderId="13" xfId="0" applyFont="1" applyFill="1" applyBorder="1" applyAlignment="1">
      <alignment horizontal="center"/>
    </xf>
    <xf numFmtId="0" fontId="31" fillId="0" borderId="14" xfId="0" applyFont="1" applyFill="1" applyBorder="1" applyAlignment="1">
      <alignment horizontal="center"/>
    </xf>
    <xf numFmtId="0" fontId="31" fillId="0" borderId="15" xfId="0" applyFont="1" applyFill="1" applyBorder="1" applyAlignment="1">
      <alignment horizontal="center"/>
    </xf>
    <xf numFmtId="0" fontId="37" fillId="2" borderId="7" xfId="0" applyFont="1" applyFill="1" applyBorder="1" applyAlignment="1">
      <alignment horizontal="left" vertical="center" wrapText="1"/>
    </xf>
    <xf numFmtId="0" fontId="37" fillId="2" borderId="8" xfId="0" applyFont="1" applyFill="1" applyBorder="1" applyAlignment="1">
      <alignment horizontal="left" vertical="center" wrapText="1"/>
    </xf>
    <xf numFmtId="0" fontId="37" fillId="2" borderId="9" xfId="0" applyFont="1" applyFill="1" applyBorder="1" applyAlignment="1">
      <alignment horizontal="left" vertical="center" wrapText="1"/>
    </xf>
    <xf numFmtId="0" fontId="5" fillId="2" borderId="13" xfId="0" applyFont="1" applyFill="1" applyBorder="1" applyAlignment="1">
      <alignment horizontal="left"/>
    </xf>
    <xf numFmtId="0" fontId="5" fillId="2" borderId="14" xfId="0" applyFont="1" applyFill="1" applyBorder="1" applyAlignment="1">
      <alignment horizontal="left"/>
    </xf>
    <xf numFmtId="0" fontId="5" fillId="2" borderId="15" xfId="0" applyFont="1" applyFill="1" applyBorder="1" applyAlignment="1">
      <alignment horizontal="left"/>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31" fillId="0" borderId="13"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15" xfId="0" applyFont="1" applyFill="1" applyBorder="1" applyAlignment="1">
      <alignment horizontal="center" vertical="center"/>
    </xf>
    <xf numFmtId="0" fontId="5" fillId="0" borderId="1" xfId="0" applyFont="1" applyBorder="1" applyAlignment="1">
      <alignment horizontal="left" vertical="center" wrapText="1"/>
    </xf>
    <xf numFmtId="0" fontId="5" fillId="0" borderId="13" xfId="0" applyFont="1" applyFill="1" applyBorder="1" applyAlignment="1">
      <alignment horizontal="center"/>
    </xf>
    <xf numFmtId="0" fontId="5" fillId="0" borderId="14" xfId="0" applyFont="1" applyFill="1" applyBorder="1" applyAlignment="1">
      <alignment horizontal="center"/>
    </xf>
    <xf numFmtId="0" fontId="5" fillId="0" borderId="15" xfId="0" applyFont="1" applyFill="1" applyBorder="1" applyAlignment="1">
      <alignment horizontal="center"/>
    </xf>
    <xf numFmtId="0" fontId="37" fillId="0" borderId="0" xfId="0" applyFont="1" applyAlignment="1">
      <alignment vertical="center" wrapText="1"/>
    </xf>
    <xf numFmtId="0" fontId="33" fillId="0" borderId="0" xfId="0" applyFont="1" applyAlignment="1">
      <alignment horizontal="center" wrapText="1"/>
    </xf>
    <xf numFmtId="0" fontId="32" fillId="0" borderId="13" xfId="0" quotePrefix="1" applyFont="1" applyBorder="1" applyAlignment="1">
      <alignment vertical="center" wrapText="1"/>
    </xf>
    <xf numFmtId="0" fontId="32" fillId="0" borderId="15" xfId="0" applyFont="1" applyBorder="1" applyAlignment="1">
      <alignmen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33" fillId="2" borderId="0" xfId="0" applyFont="1" applyFill="1" applyAlignment="1">
      <alignment horizontal="center" wrapText="1"/>
    </xf>
    <xf numFmtId="0" fontId="50" fillId="2" borderId="0" xfId="0" applyFont="1" applyFill="1" applyAlignment="1">
      <alignment horizontal="center"/>
    </xf>
    <xf numFmtId="0" fontId="50" fillId="2" borderId="0" xfId="0" applyFont="1" applyFill="1" applyAlignment="1">
      <alignment horizontal="center" wrapText="1"/>
    </xf>
    <xf numFmtId="0" fontId="31"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40" fillId="2" borderId="0" xfId="0" applyFont="1" applyFill="1" applyAlignment="1">
      <alignment horizontal="left" vertical="center" wrapText="1"/>
    </xf>
    <xf numFmtId="0" fontId="31" fillId="2" borderId="1" xfId="0" applyFont="1" applyFill="1" applyBorder="1" applyAlignment="1">
      <alignment horizontal="center" vertical="center" wrapText="1"/>
    </xf>
    <xf numFmtId="0" fontId="42" fillId="0" borderId="0" xfId="0" applyFont="1" applyAlignment="1">
      <alignment horizontal="left" vertical="center"/>
    </xf>
    <xf numFmtId="49" fontId="42" fillId="0" borderId="0" xfId="0" applyNumberFormat="1" applyFont="1" applyAlignment="1">
      <alignment horizontal="center" vertical="center"/>
    </xf>
    <xf numFmtId="0" fontId="42" fillId="0" borderId="0" xfId="0" applyFont="1" applyAlignment="1">
      <alignment horizontal="center" vertical="center"/>
    </xf>
    <xf numFmtId="0" fontId="12" fillId="0" borderId="1" xfId="0" applyFont="1" applyBorder="1" applyAlignment="1">
      <alignment horizontal="center" vertical="center" wrapText="1"/>
    </xf>
    <xf numFmtId="0" fontId="7" fillId="2" borderId="0" xfId="0" applyFont="1" applyFill="1" applyBorder="1" applyAlignment="1">
      <alignment horizontal="left" vertical="center" wrapText="1"/>
    </xf>
    <xf numFmtId="0" fontId="2" fillId="2" borderId="0" xfId="0" applyFont="1" applyFill="1" applyBorder="1" applyAlignment="1">
      <alignment horizontal="center" wrapText="1"/>
    </xf>
    <xf numFmtId="0" fontId="24" fillId="0" borderId="0" xfId="0" applyFont="1" applyAlignment="1">
      <alignment horizontal="center" vertical="center" wrapText="1"/>
    </xf>
    <xf numFmtId="0" fontId="2" fillId="0" borderId="0" xfId="0" applyFont="1" applyAlignment="1">
      <alignment horizontal="center" vertical="center" wrapText="1"/>
    </xf>
    <xf numFmtId="0" fontId="33" fillId="0" borderId="0" xfId="0" applyFont="1" applyAlignment="1">
      <alignment horizontal="center"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45" fillId="0" borderId="0" xfId="0" applyFont="1" applyAlignment="1">
      <alignment horizontal="center" vertical="center" wrapText="1"/>
    </xf>
    <xf numFmtId="0" fontId="17" fillId="0" borderId="0" xfId="0" applyFont="1" applyAlignment="1">
      <alignment horizontal="center" wrapText="1"/>
    </xf>
    <xf numFmtId="0" fontId="53" fillId="0" borderId="0" xfId="0" applyFont="1" applyAlignment="1">
      <alignment horizontal="left" vertical="center" wrapText="1"/>
    </xf>
    <xf numFmtId="0" fontId="54" fillId="0" borderId="0" xfId="0" applyFont="1" applyAlignment="1">
      <alignment horizontal="center" wrapText="1"/>
    </xf>
    <xf numFmtId="0" fontId="54" fillId="0" borderId="0" xfId="0" applyFont="1" applyAlignment="1">
      <alignment horizontal="center"/>
    </xf>
    <xf numFmtId="0" fontId="57" fillId="0" borderId="0" xfId="0" applyFont="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65" fillId="0" borderId="8" xfId="0" applyFont="1" applyBorder="1" applyAlignment="1">
      <alignment horizontal="left" vertical="center"/>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13" fillId="0" borderId="0" xfId="0" applyFont="1" applyBorder="1" applyAlignment="1">
      <alignment horizontal="left" vertical="center" wrapText="1"/>
    </xf>
    <xf numFmtId="0" fontId="24" fillId="0" borderId="0" xfId="0" applyFont="1" applyAlignment="1">
      <alignment horizontal="center"/>
    </xf>
    <xf numFmtId="0" fontId="4" fillId="0" borderId="0" xfId="0" applyFont="1" applyAlignment="1">
      <alignment horizontal="center" wrapText="1"/>
    </xf>
    <xf numFmtId="0" fontId="0" fillId="0" borderId="13" xfId="0" applyBorder="1" applyAlignment="1">
      <alignment horizontal="right"/>
    </xf>
    <xf numFmtId="0" fontId="0" fillId="0" borderId="15" xfId="0" applyBorder="1" applyAlignment="1">
      <alignment horizontal="right"/>
    </xf>
    <xf numFmtId="0" fontId="0" fillId="0" borderId="0" xfId="0" applyAlignment="1">
      <alignment horizontal="left" wrapText="1"/>
    </xf>
    <xf numFmtId="0" fontId="0" fillId="0" borderId="13" xfId="0" applyBorder="1" applyAlignment="1">
      <alignment horizontal="left" wrapText="1"/>
    </xf>
    <xf numFmtId="0" fontId="0" fillId="0" borderId="14" xfId="0" applyBorder="1" applyAlignment="1">
      <alignment horizontal="left"/>
    </xf>
    <xf numFmtId="0" fontId="0" fillId="0" borderId="15" xfId="0" applyBorder="1" applyAlignment="1">
      <alignment horizontal="left"/>
    </xf>
    <xf numFmtId="0" fontId="0" fillId="0" borderId="13" xfId="0" applyBorder="1" applyAlignment="1">
      <alignment horizontal="center" wrapText="1"/>
    </xf>
    <xf numFmtId="0" fontId="0" fillId="0" borderId="15" xfId="0" applyBorder="1" applyAlignment="1">
      <alignment horizontal="center"/>
    </xf>
    <xf numFmtId="0" fontId="4" fillId="0" borderId="1" xfId="0" applyFont="1" applyBorder="1" applyAlignment="1">
      <alignment horizontal="center" vertical="center" wrapText="1"/>
    </xf>
    <xf numFmtId="0" fontId="0" fillId="0" borderId="13" xfId="0" applyBorder="1" applyAlignment="1">
      <alignment horizontal="left"/>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xf>
    <xf numFmtId="0" fontId="7" fillId="2" borderId="23" xfId="0" applyFont="1" applyFill="1" applyBorder="1" applyAlignment="1">
      <alignment vertical="center" wrapText="1"/>
    </xf>
    <xf numFmtId="0" fontId="37" fillId="2" borderId="24" xfId="0" applyFont="1" applyFill="1" applyBorder="1" applyAlignment="1">
      <alignment vertical="center" wrapText="1"/>
    </xf>
    <xf numFmtId="0" fontId="7" fillId="2" borderId="24" xfId="0" applyFont="1" applyFill="1" applyBorder="1" applyAlignment="1">
      <alignment vertical="center" wrapText="1"/>
    </xf>
    <xf numFmtId="0" fontId="7" fillId="2" borderId="25" xfId="0" applyFont="1" applyFill="1" applyBorder="1" applyAlignment="1">
      <alignment vertical="center" wrapText="1"/>
    </xf>
    <xf numFmtId="0" fontId="7" fillId="2" borderId="26" xfId="0" applyFont="1" applyFill="1" applyBorder="1" applyAlignment="1">
      <alignment vertical="center" wrapText="1"/>
    </xf>
    <xf numFmtId="0" fontId="7" fillId="2" borderId="27" xfId="0" applyFont="1" applyFill="1" applyBorder="1" applyAlignment="1">
      <alignment vertical="center" wrapText="1"/>
    </xf>
    <xf numFmtId="0" fontId="12" fillId="0" borderId="28" xfId="0" applyFont="1" applyBorder="1" applyAlignment="1">
      <alignment horizontal="center" vertical="center" wrapText="1"/>
    </xf>
    <xf numFmtId="0" fontId="12" fillId="0" borderId="24" xfId="0" applyFont="1" applyBorder="1" applyAlignment="1">
      <alignment horizontal="center" vertical="center" wrapText="1"/>
    </xf>
    <xf numFmtId="164" fontId="7" fillId="2" borderId="23" xfId="1" applyFont="1" applyFill="1" applyBorder="1" applyAlignment="1">
      <alignment vertical="center"/>
    </xf>
    <xf numFmtId="164" fontId="22" fillId="2" borderId="24" xfId="1" applyFont="1" applyFill="1" applyBorder="1" applyAlignment="1">
      <alignment vertical="center"/>
    </xf>
    <xf numFmtId="164" fontId="7" fillId="2" borderId="24" xfId="1" applyFont="1" applyFill="1" applyBorder="1" applyAlignment="1">
      <alignment horizontal="right" vertical="center"/>
    </xf>
    <xf numFmtId="164" fontId="7" fillId="2" borderId="25" xfId="1" applyFont="1" applyFill="1" applyBorder="1" applyAlignment="1">
      <alignment horizontal="right" vertical="center"/>
    </xf>
    <xf numFmtId="164" fontId="7" fillId="2" borderId="23" xfId="1" applyFont="1" applyFill="1" applyBorder="1" applyAlignment="1">
      <alignment horizontal="right" vertical="center"/>
    </xf>
    <xf numFmtId="164" fontId="7" fillId="2" borderId="23" xfId="1" applyFont="1" applyFill="1" applyBorder="1" applyAlignment="1">
      <alignment horizontal="center" vertical="center"/>
    </xf>
    <xf numFmtId="164" fontId="7" fillId="2" borderId="24" xfId="1" applyFont="1" applyFill="1" applyBorder="1" applyAlignment="1">
      <alignment horizontal="center" vertical="center"/>
    </xf>
    <xf numFmtId="164" fontId="7" fillId="2" borderId="26" xfId="1" applyFont="1" applyFill="1" applyBorder="1" applyAlignment="1">
      <alignment horizontal="right" vertical="center"/>
    </xf>
    <xf numFmtId="164" fontId="7" fillId="2" borderId="27" xfId="1" applyFont="1" applyFill="1" applyBorder="1" applyAlignment="1">
      <alignment horizontal="center" vertical="center"/>
    </xf>
    <xf numFmtId="0" fontId="12" fillId="0" borderId="29" xfId="0" applyNumberFormat="1" applyFont="1" applyBorder="1" applyAlignment="1">
      <alignment horizontal="center" vertical="center" wrapText="1"/>
    </xf>
    <xf numFmtId="0" fontId="12" fillId="0" borderId="30" xfId="0" applyNumberFormat="1" applyFont="1" applyBorder="1" applyAlignment="1">
      <alignment horizontal="center" vertical="center" wrapText="1"/>
    </xf>
    <xf numFmtId="0" fontId="7" fillId="2" borderId="32" xfId="1" applyNumberFormat="1" applyFont="1" applyFill="1" applyBorder="1" applyAlignment="1">
      <alignment horizontal="center" vertical="center"/>
    </xf>
    <xf numFmtId="43" fontId="7" fillId="2" borderId="30" xfId="1" applyNumberFormat="1" applyFont="1" applyFill="1" applyBorder="1" applyAlignment="1">
      <alignment horizontal="right" vertical="center"/>
    </xf>
    <xf numFmtId="0" fontId="7" fillId="2" borderId="30" xfId="1" applyNumberFormat="1" applyFont="1" applyFill="1" applyBorder="1" applyAlignment="1">
      <alignment horizontal="center" vertical="center"/>
    </xf>
    <xf numFmtId="0" fontId="7" fillId="2" borderId="33" xfId="1" applyNumberFormat="1" applyFont="1" applyFill="1" applyBorder="1" applyAlignment="1">
      <alignment horizontal="center" vertical="center"/>
    </xf>
    <xf numFmtId="0" fontId="12" fillId="0" borderId="23" xfId="0" applyNumberFormat="1" applyFont="1" applyBorder="1" applyAlignment="1">
      <alignment horizontal="center" vertical="center" wrapText="1"/>
    </xf>
    <xf numFmtId="0" fontId="12" fillId="0" borderId="24" xfId="0" applyNumberFormat="1" applyFont="1" applyBorder="1" applyAlignment="1">
      <alignment horizontal="center" vertical="center" wrapText="1"/>
    </xf>
    <xf numFmtId="164" fontId="7" fillId="2" borderId="23" xfId="1" applyNumberFormat="1" applyFont="1" applyFill="1" applyBorder="1" applyAlignment="1">
      <alignment vertical="center"/>
    </xf>
    <xf numFmtId="0" fontId="7" fillId="2" borderId="24" xfId="1" applyNumberFormat="1" applyFont="1" applyFill="1" applyBorder="1" applyAlignment="1">
      <alignment vertical="center"/>
    </xf>
    <xf numFmtId="0" fontId="7" fillId="2" borderId="25" xfId="1" applyNumberFormat="1" applyFont="1" applyFill="1" applyBorder="1" applyAlignment="1">
      <alignment horizontal="center" vertical="center"/>
    </xf>
    <xf numFmtId="164" fontId="7" fillId="2" borderId="25" xfId="1" applyNumberFormat="1" applyFont="1" applyFill="1" applyBorder="1" applyAlignment="1">
      <alignment horizontal="center" vertical="center"/>
    </xf>
    <xf numFmtId="164" fontId="7" fillId="2" borderId="23" xfId="1" applyNumberFormat="1" applyFont="1" applyFill="1" applyBorder="1" applyAlignment="1">
      <alignment vertical="center"/>
    </xf>
    <xf numFmtId="164" fontId="7" fillId="2" borderId="24" xfId="1" applyNumberFormat="1" applyFont="1" applyFill="1" applyBorder="1" applyAlignment="1">
      <alignment vertical="center"/>
    </xf>
    <xf numFmtId="164" fontId="7" fillId="2" borderId="23" xfId="1" applyNumberFormat="1" applyFont="1" applyFill="1" applyBorder="1" applyAlignment="1">
      <alignment horizontal="center" vertical="center"/>
    </xf>
    <xf numFmtId="164" fontId="7" fillId="2" borderId="24" xfId="1" applyNumberFormat="1" applyFont="1" applyFill="1" applyBorder="1" applyAlignment="1">
      <alignment horizontal="center" vertical="center"/>
    </xf>
    <xf numFmtId="164" fontId="7" fillId="2" borderId="25" xfId="1" applyNumberFormat="1" applyFont="1" applyFill="1" applyBorder="1" applyAlignment="1">
      <alignment vertical="center"/>
    </xf>
    <xf numFmtId="43" fontId="7" fillId="2" borderId="23" xfId="1" applyNumberFormat="1" applyFont="1" applyFill="1" applyBorder="1" applyAlignment="1">
      <alignment horizontal="right" vertical="center"/>
    </xf>
    <xf numFmtId="0" fontId="7" fillId="2" borderId="24" xfId="1" applyNumberFormat="1" applyFont="1" applyFill="1" applyBorder="1" applyAlignment="1">
      <alignment horizontal="right" vertical="center"/>
    </xf>
    <xf numFmtId="0" fontId="7" fillId="2" borderId="23" xfId="1" applyNumberFormat="1" applyFont="1" applyFill="1" applyBorder="1" applyAlignment="1">
      <alignment horizontal="center" vertical="center"/>
    </xf>
    <xf numFmtId="0" fontId="7" fillId="2" borderId="27" xfId="1" applyNumberFormat="1" applyFont="1" applyFill="1" applyBorder="1" applyAlignment="1">
      <alignment horizontal="center" vertical="center"/>
    </xf>
    <xf numFmtId="0" fontId="12" fillId="0" borderId="34" xfId="0" applyNumberFormat="1" applyFont="1" applyBorder="1" applyAlignment="1">
      <alignment horizontal="center" vertical="center" wrapText="1"/>
    </xf>
    <xf numFmtId="0" fontId="12" fillId="0" borderId="35" xfId="0" applyNumberFormat="1" applyFont="1" applyBorder="1" applyAlignment="1">
      <alignment horizontal="center" vertical="center" wrapText="1"/>
    </xf>
    <xf numFmtId="0" fontId="12" fillId="2" borderId="30" xfId="0" applyNumberFormat="1" applyFont="1" applyFill="1" applyBorder="1" applyAlignment="1">
      <alignment horizontal="center" vertical="center" wrapText="1"/>
    </xf>
    <xf numFmtId="2" fontId="7" fillId="2" borderId="30" xfId="1" applyNumberFormat="1" applyFont="1" applyFill="1" applyBorder="1" applyAlignment="1">
      <alignment vertical="center"/>
    </xf>
    <xf numFmtId="0" fontId="22" fillId="2" borderId="37" xfId="1" applyNumberFormat="1" applyFont="1" applyFill="1" applyBorder="1" applyAlignment="1">
      <alignment vertical="center" wrapText="1"/>
    </xf>
    <xf numFmtId="0" fontId="22" fillId="2" borderId="31" xfId="1" applyNumberFormat="1" applyFont="1" applyFill="1" applyBorder="1" applyAlignment="1">
      <alignment vertical="center" wrapText="1"/>
    </xf>
    <xf numFmtId="167" fontId="7" fillId="2" borderId="30" xfId="1" applyNumberFormat="1" applyFont="1" applyFill="1" applyBorder="1" applyAlignment="1">
      <alignment vertical="center"/>
    </xf>
    <xf numFmtId="43" fontId="7" fillId="2" borderId="32" xfId="1" applyNumberFormat="1" applyFont="1" applyFill="1" applyBorder="1" applyAlignment="1">
      <alignment horizontal="center" vertical="center"/>
    </xf>
    <xf numFmtId="2" fontId="7" fillId="2" borderId="30" xfId="1" applyNumberFormat="1" applyFont="1" applyFill="1" applyBorder="1" applyAlignment="1">
      <alignment horizontal="right" vertical="center"/>
    </xf>
    <xf numFmtId="2" fontId="7" fillId="2" borderId="31" xfId="1" applyNumberFormat="1" applyFont="1" applyFill="1" applyBorder="1" applyAlignment="1">
      <alignment horizontal="right" vertical="center"/>
    </xf>
    <xf numFmtId="0" fontId="7" fillId="2" borderId="36" xfId="1" applyNumberFormat="1" applyFont="1" applyFill="1" applyBorder="1" applyAlignment="1">
      <alignment horizontal="center" vertical="center"/>
    </xf>
    <xf numFmtId="2" fontId="7" fillId="2" borderId="32" xfId="1" applyNumberFormat="1" applyFont="1" applyFill="1" applyBorder="1" applyAlignment="1">
      <alignment vertical="center"/>
    </xf>
    <xf numFmtId="2" fontId="7" fillId="2" borderId="36" xfId="1" applyNumberFormat="1" applyFont="1" applyFill="1" applyBorder="1" applyAlignment="1">
      <alignment horizontal="right" vertical="center"/>
    </xf>
    <xf numFmtId="0" fontId="12" fillId="0" borderId="42" xfId="0" applyNumberFormat="1" applyFont="1" applyBorder="1" applyAlignment="1">
      <alignment horizontal="center" vertical="center" wrapText="1"/>
    </xf>
    <xf numFmtId="164" fontId="7" fillId="2" borderId="41" xfId="1" applyNumberFormat="1" applyFont="1" applyFill="1" applyBorder="1" applyAlignment="1">
      <alignment vertical="center"/>
    </xf>
    <xf numFmtId="0" fontId="22" fillId="2" borderId="42" xfId="1" applyNumberFormat="1" applyFont="1" applyFill="1" applyBorder="1" applyAlignment="1">
      <alignment vertical="center" wrapText="1"/>
    </xf>
    <xf numFmtId="164" fontId="7" fillId="2" borderId="41" xfId="1" applyNumberFormat="1" applyFont="1" applyFill="1" applyBorder="1" applyAlignment="1">
      <alignment horizontal="center" vertical="center"/>
    </xf>
    <xf numFmtId="164" fontId="7" fillId="2" borderId="42" xfId="1" applyNumberFormat="1" applyFont="1" applyFill="1" applyBorder="1" applyAlignment="1">
      <alignment horizontal="center" vertical="center"/>
    </xf>
    <xf numFmtId="0" fontId="7" fillId="2" borderId="41" xfId="1" applyNumberFormat="1" applyFont="1" applyFill="1" applyBorder="1" applyAlignment="1">
      <alignment horizontal="center" vertical="center"/>
    </xf>
    <xf numFmtId="0" fontId="7" fillId="2" borderId="42" xfId="1" applyNumberFormat="1" applyFont="1" applyFill="1" applyBorder="1" applyAlignment="1">
      <alignment horizontal="center" vertical="center"/>
    </xf>
    <xf numFmtId="164" fontId="7" fillId="2" borderId="43" xfId="1" applyNumberFormat="1" applyFont="1" applyFill="1" applyBorder="1" applyAlignment="1">
      <alignment vertical="center"/>
    </xf>
    <xf numFmtId="164" fontId="7" fillId="2" borderId="44" xfId="1" applyNumberFormat="1" applyFont="1" applyFill="1" applyBorder="1" applyAlignment="1">
      <alignment vertical="center"/>
    </xf>
    <xf numFmtId="0" fontId="7" fillId="2" borderId="42" xfId="1" applyNumberFormat="1" applyFont="1" applyFill="1" applyBorder="1" applyAlignment="1">
      <alignment horizontal="right" vertical="center"/>
    </xf>
    <xf numFmtId="2" fontId="7" fillId="2" borderId="41" xfId="1" applyNumberFormat="1" applyFont="1" applyFill="1" applyBorder="1" applyAlignment="1">
      <alignment horizontal="right" vertical="center"/>
    </xf>
    <xf numFmtId="2" fontId="7" fillId="2" borderId="45" xfId="1" applyNumberFormat="1" applyFont="1" applyFill="1" applyBorder="1" applyAlignment="1">
      <alignment horizontal="right" vertical="center"/>
    </xf>
    <xf numFmtId="0" fontId="4" fillId="0" borderId="38" xfId="0" applyFont="1" applyBorder="1" applyAlignment="1">
      <alignment horizontal="center" vertical="center" wrapText="1"/>
    </xf>
    <xf numFmtId="2" fontId="7" fillId="2" borderId="36" xfId="1" applyNumberFormat="1" applyFont="1" applyFill="1" applyBorder="1" applyAlignment="1">
      <alignment vertical="center"/>
    </xf>
    <xf numFmtId="0" fontId="7" fillId="2" borderId="38" xfId="1" applyNumberFormat="1" applyFont="1" applyFill="1" applyBorder="1" applyAlignment="1">
      <alignment horizontal="center" vertical="center"/>
    </xf>
    <xf numFmtId="2" fontId="7" fillId="2" borderId="36" xfId="1" applyNumberFormat="1" applyFont="1" applyFill="1" applyBorder="1" applyAlignment="1">
      <alignment horizontal="center" vertical="center"/>
    </xf>
    <xf numFmtId="2" fontId="7" fillId="2" borderId="37" xfId="1" applyNumberFormat="1" applyFont="1" applyFill="1" applyBorder="1" applyAlignment="1">
      <alignment horizontal="center" vertical="center"/>
    </xf>
    <xf numFmtId="2" fontId="7" fillId="2" borderId="37" xfId="1" applyNumberFormat="1" applyFont="1" applyFill="1" applyBorder="1" applyAlignment="1">
      <alignment horizontal="right" vertical="center"/>
    </xf>
    <xf numFmtId="2" fontId="7" fillId="2" borderId="38" xfId="1" applyNumberFormat="1" applyFont="1" applyFill="1" applyBorder="1" applyAlignment="1">
      <alignment vertical="center"/>
    </xf>
    <xf numFmtId="2" fontId="12" fillId="2" borderId="41" xfId="1" applyNumberFormat="1" applyFont="1" applyFill="1" applyBorder="1" applyAlignment="1">
      <alignment horizontal="right" vertical="center"/>
    </xf>
    <xf numFmtId="0" fontId="7" fillId="2" borderId="40" xfId="1" applyNumberFormat="1" applyFont="1" applyFill="1" applyBorder="1" applyAlignment="1">
      <alignment horizontal="center" vertical="center"/>
    </xf>
    <xf numFmtId="0" fontId="12" fillId="0" borderId="20" xfId="0" applyFont="1" applyBorder="1" applyAlignment="1">
      <alignment horizontal="center" vertical="center" wrapText="1"/>
    </xf>
    <xf numFmtId="0" fontId="12" fillId="0" borderId="26" xfId="0" applyFont="1" applyBorder="1" applyAlignment="1">
      <alignment horizontal="center" vertical="center"/>
    </xf>
    <xf numFmtId="0" fontId="12" fillId="0" borderId="26" xfId="0" applyFont="1" applyBorder="1" applyAlignment="1">
      <alignment horizontal="center" vertical="center" wrapText="1"/>
    </xf>
    <xf numFmtId="0" fontId="12" fillId="0" borderId="44" xfId="0" applyNumberFormat="1" applyFont="1" applyBorder="1" applyAlignment="1">
      <alignment horizontal="center" vertical="center" wrapText="1"/>
    </xf>
    <xf numFmtId="0" fontId="12" fillId="2" borderId="39" xfId="0" applyNumberFormat="1" applyFont="1" applyFill="1" applyBorder="1" applyAlignment="1">
      <alignment horizontal="center" vertical="center" wrapText="1"/>
    </xf>
    <xf numFmtId="0" fontId="12" fillId="0" borderId="26" xfId="0" applyNumberFormat="1" applyFont="1" applyBorder="1" applyAlignment="1">
      <alignment horizontal="center" vertical="center" wrapText="1"/>
    </xf>
    <xf numFmtId="0" fontId="12" fillId="0" borderId="46"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48" xfId="0" applyNumberFormat="1" applyFont="1" applyBorder="1" applyAlignment="1">
      <alignment horizontal="center" vertical="center" wrapText="1"/>
    </xf>
    <xf numFmtId="0" fontId="31" fillId="2" borderId="48" xfId="0" applyNumberFormat="1" applyFont="1" applyFill="1" applyBorder="1" applyAlignment="1">
      <alignment horizontal="center" vertical="center" wrapText="1"/>
    </xf>
    <xf numFmtId="0" fontId="31" fillId="2" borderId="49" xfId="0" applyNumberFormat="1" applyFont="1" applyFill="1" applyBorder="1" applyAlignment="1">
      <alignment horizontal="center" vertical="center" wrapText="1"/>
    </xf>
    <xf numFmtId="0" fontId="12" fillId="0" borderId="47" xfId="0" applyNumberFormat="1" applyFont="1" applyBorder="1" applyAlignment="1">
      <alignment horizontal="center" vertical="center" wrapText="1"/>
    </xf>
    <xf numFmtId="0" fontId="40" fillId="0" borderId="0" xfId="0" applyFont="1" applyBorder="1" applyAlignment="1">
      <alignment horizontal="left" vertical="center" wrapText="1"/>
    </xf>
    <xf numFmtId="2" fontId="7" fillId="0" borderId="30" xfId="1" applyNumberFormat="1" applyFont="1" applyBorder="1" applyAlignment="1">
      <alignment horizontal="right" vertical="center"/>
    </xf>
    <xf numFmtId="2" fontId="7" fillId="0" borderId="31" xfId="1" applyNumberFormat="1" applyFont="1" applyBorder="1" applyAlignment="1">
      <alignment horizontal="right" vertical="center"/>
    </xf>
    <xf numFmtId="2" fontId="7" fillId="0" borderId="30" xfId="1" applyNumberFormat="1" applyFont="1" applyBorder="1" applyAlignment="1">
      <alignment vertical="center"/>
    </xf>
    <xf numFmtId="0" fontId="7" fillId="0" borderId="50" xfId="0" applyNumberFormat="1" applyFont="1" applyBorder="1" applyAlignment="1">
      <alignment horizontal="right" vertical="center"/>
    </xf>
    <xf numFmtId="4" fontId="7" fillId="0" borderId="23" xfId="1" applyNumberFormat="1" applyFont="1" applyBorder="1" applyAlignment="1">
      <alignment horizontal="right" vertical="center"/>
    </xf>
    <xf numFmtId="0" fontId="7" fillId="0" borderId="27" xfId="0" applyFont="1" applyBorder="1" applyAlignment="1">
      <alignment horizontal="right" vertical="center"/>
    </xf>
    <xf numFmtId="2" fontId="7" fillId="0" borderId="23" xfId="1" applyNumberFormat="1" applyFont="1" applyBorder="1" applyAlignment="1">
      <alignment horizontal="right" vertical="center"/>
    </xf>
    <xf numFmtId="2" fontId="7" fillId="0" borderId="24" xfId="1" applyNumberFormat="1" applyFont="1" applyBorder="1" applyAlignment="1">
      <alignment horizontal="right" vertical="center"/>
    </xf>
    <xf numFmtId="2" fontId="7" fillId="0" borderId="24" xfId="1" applyNumberFormat="1" applyFont="1" applyBorder="1" applyAlignment="1">
      <alignment horizontal="right" vertical="center"/>
    </xf>
    <xf numFmtId="2" fontId="7" fillId="0" borderId="25" xfId="1" applyNumberFormat="1" applyFont="1" applyBorder="1" applyAlignment="1">
      <alignment horizontal="right" vertical="center"/>
    </xf>
    <xf numFmtId="0" fontId="7" fillId="0" borderId="23" xfId="0" applyFont="1" applyBorder="1" applyAlignment="1">
      <alignment vertical="center" wrapText="1"/>
    </xf>
    <xf numFmtId="0" fontId="7" fillId="0" borderId="24" xfId="0" applyFont="1" applyBorder="1" applyAlignment="1">
      <alignment vertical="center" wrapText="1"/>
    </xf>
    <xf numFmtId="0" fontId="7" fillId="0" borderId="25" xfId="0" applyFont="1" applyBorder="1" applyAlignment="1">
      <alignment vertical="center" wrapText="1"/>
    </xf>
    <xf numFmtId="0" fontId="7" fillId="0" borderId="27" xfId="0" applyFont="1" applyBorder="1" applyAlignment="1">
      <alignment vertical="center" wrapText="1"/>
    </xf>
    <xf numFmtId="0" fontId="12" fillId="0" borderId="17" xfId="0" applyNumberFormat="1" applyFont="1" applyBorder="1" applyAlignment="1">
      <alignment horizontal="center" vertical="center" wrapText="1"/>
    </xf>
    <xf numFmtId="0" fontId="12" fillId="0" borderId="18" xfId="0" applyNumberFormat="1"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12" fillId="0" borderId="5" xfId="0" applyNumberFormat="1" applyFont="1" applyBorder="1" applyAlignment="1">
      <alignment horizontal="center" vertical="center" wrapText="1"/>
    </xf>
    <xf numFmtId="0" fontId="12" fillId="0" borderId="8" xfId="0" applyNumberFormat="1" applyFont="1" applyBorder="1" applyAlignment="1">
      <alignment horizontal="center" vertical="center" wrapText="1"/>
    </xf>
    <xf numFmtId="2" fontId="7" fillId="0" borderId="5" xfId="1" applyNumberFormat="1" applyFont="1" applyBorder="1" applyAlignment="1">
      <alignment horizontal="right" vertical="center"/>
    </xf>
    <xf numFmtId="2" fontId="7" fillId="0" borderId="8" xfId="1" applyNumberFormat="1" applyFont="1" applyBorder="1" applyAlignment="1">
      <alignment horizontal="right" vertical="center"/>
    </xf>
    <xf numFmtId="2" fontId="7" fillId="0" borderId="5" xfId="1" applyNumberFormat="1" applyFont="1" applyBorder="1" applyAlignment="1">
      <alignment vertical="center"/>
    </xf>
    <xf numFmtId="4" fontId="7" fillId="0" borderId="5" xfId="1" applyNumberFormat="1" applyFont="1" applyBorder="1" applyAlignment="1">
      <alignment vertical="center"/>
    </xf>
    <xf numFmtId="2" fontId="7" fillId="0" borderId="23" xfId="1" applyNumberFormat="1" applyFont="1" applyBorder="1" applyAlignment="1">
      <alignment vertical="center"/>
    </xf>
    <xf numFmtId="43" fontId="7" fillId="0" borderId="23" xfId="1" applyNumberFormat="1" applyFont="1" applyBorder="1" applyAlignment="1">
      <alignment horizontal="right" vertical="center"/>
    </xf>
    <xf numFmtId="0" fontId="7" fillId="0" borderId="27" xfId="0" applyNumberFormat="1" applyFont="1" applyBorder="1" applyAlignment="1">
      <alignment horizontal="right" vertical="center"/>
    </xf>
    <xf numFmtId="0" fontId="12" fillId="0" borderId="36" xfId="0" applyNumberFormat="1" applyFont="1" applyBorder="1" applyAlignment="1">
      <alignment horizontal="center" vertical="center" wrapText="1"/>
    </xf>
    <xf numFmtId="2" fontId="7" fillId="0" borderId="36" xfId="1" applyNumberFormat="1" applyFont="1" applyBorder="1" applyAlignment="1">
      <alignment horizontal="right" vertical="center"/>
    </xf>
    <xf numFmtId="2" fontId="7" fillId="0" borderId="37" xfId="1" applyNumberFormat="1" applyFont="1" applyBorder="1" applyAlignment="1">
      <alignment horizontal="right" vertical="center"/>
    </xf>
    <xf numFmtId="2" fontId="7" fillId="0" borderId="36" xfId="1" applyNumberFormat="1" applyFont="1" applyBorder="1" applyAlignment="1">
      <alignment vertical="center"/>
    </xf>
    <xf numFmtId="43" fontId="7" fillId="0" borderId="41" xfId="1" applyNumberFormat="1" applyFont="1" applyBorder="1" applyAlignment="1">
      <alignment horizontal="right" vertical="center"/>
    </xf>
    <xf numFmtId="0" fontId="7" fillId="0" borderId="45" xfId="0" applyNumberFormat="1" applyFont="1" applyBorder="1" applyAlignment="1">
      <alignment horizontal="right" vertical="center"/>
    </xf>
    <xf numFmtId="0" fontId="12" fillId="0" borderId="0" xfId="0" applyNumberFormat="1" applyFont="1" applyBorder="1" applyAlignment="1">
      <alignment horizontal="center" vertical="center" wrapText="1"/>
    </xf>
    <xf numFmtId="0" fontId="31" fillId="2" borderId="42" xfId="0" applyNumberFormat="1" applyFont="1" applyFill="1" applyBorder="1" applyAlignment="1">
      <alignment horizontal="center" vertical="center" wrapText="1"/>
    </xf>
    <xf numFmtId="0" fontId="31" fillId="2" borderId="24" xfId="0" applyNumberFormat="1" applyFont="1" applyFill="1" applyBorder="1" applyAlignment="1">
      <alignment horizontal="center" vertical="center" wrapText="1"/>
    </xf>
    <xf numFmtId="0" fontId="12" fillId="0" borderId="26" xfId="0" applyNumberFormat="1" applyFont="1" applyBorder="1" applyAlignment="1">
      <alignment horizontal="center" vertical="center" wrapText="1"/>
    </xf>
    <xf numFmtId="0" fontId="12" fillId="0" borderId="51" xfId="0" applyNumberFormat="1" applyFont="1" applyBorder="1" applyAlignment="1">
      <alignment horizontal="center" vertical="center" wrapText="1"/>
    </xf>
    <xf numFmtId="0" fontId="12" fillId="0" borderId="52" xfId="0" applyNumberFormat="1" applyFont="1" applyBorder="1" applyAlignment="1">
      <alignment horizontal="center" vertical="center" wrapText="1"/>
    </xf>
    <xf numFmtId="0" fontId="12" fillId="0" borderId="53" xfId="0" applyNumberFormat="1" applyFont="1" applyBorder="1" applyAlignment="1">
      <alignment horizontal="center" vertical="center" wrapText="1"/>
    </xf>
    <xf numFmtId="0" fontId="4" fillId="0" borderId="26" xfId="0" applyFont="1" applyBorder="1" applyAlignment="1">
      <alignment horizontal="center" vertical="center" wrapText="1"/>
    </xf>
    <xf numFmtId="0" fontId="0" fillId="2" borderId="42" xfId="0" applyFont="1" applyFill="1" applyBorder="1" applyAlignment="1">
      <alignment horizontal="center" vertical="center" wrapText="1"/>
    </xf>
    <xf numFmtId="0" fontId="0" fillId="2" borderId="24"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008000"/>
      <color rgb="FFFFFF66"/>
      <color rgb="FF33CC33"/>
      <color rgb="FF0066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2:H99"/>
  <sheetViews>
    <sheetView view="pageBreakPreview" zoomScale="80" zoomScaleNormal="90" zoomScaleSheetLayoutView="80" workbookViewId="0">
      <selection activeCell="A96" sqref="A96"/>
    </sheetView>
  </sheetViews>
  <sheetFormatPr defaultColWidth="9.140625" defaultRowHeight="15" x14ac:dyDescent="0.25"/>
  <cols>
    <col min="1" max="1" width="70.28515625" style="152" customWidth="1"/>
    <col min="2" max="2" width="44.28515625" style="254" customWidth="1"/>
    <col min="3" max="3" width="36.28515625" style="154" customWidth="1"/>
    <col min="4" max="4" width="23.7109375" style="150" customWidth="1"/>
    <col min="5" max="5" width="19.42578125" style="150" customWidth="1"/>
    <col min="6" max="6" width="19" style="150" customWidth="1"/>
    <col min="7" max="7" width="18.42578125" style="150" customWidth="1"/>
    <col min="8" max="8" width="17" style="154" customWidth="1"/>
    <col min="9" max="16384" width="9.140625" style="154"/>
  </cols>
  <sheetData>
    <row r="2" spans="1:8" ht="34.5" customHeight="1" x14ac:dyDescent="0.25">
      <c r="A2" s="297" t="s">
        <v>1996</v>
      </c>
      <c r="B2" s="297"/>
      <c r="C2" s="297"/>
      <c r="D2" s="297"/>
      <c r="E2" s="297"/>
      <c r="F2" s="297"/>
      <c r="H2" s="255"/>
    </row>
    <row r="3" spans="1:8" ht="39.75" customHeight="1" x14ac:dyDescent="0.3">
      <c r="A3" s="156"/>
      <c r="B3" s="299" t="s">
        <v>1900</v>
      </c>
      <c r="C3" s="299"/>
      <c r="D3" s="156"/>
      <c r="E3" s="156"/>
      <c r="F3" s="156"/>
      <c r="G3" s="157"/>
      <c r="H3" s="255"/>
    </row>
    <row r="4" spans="1:8" ht="24" customHeight="1" x14ac:dyDescent="0.25">
      <c r="A4" s="300"/>
      <c r="B4" s="300"/>
      <c r="C4" s="300"/>
      <c r="D4" s="300"/>
      <c r="E4" s="156"/>
      <c r="F4" s="156"/>
      <c r="G4" s="157"/>
      <c r="H4" s="255"/>
    </row>
    <row r="5" spans="1:8" ht="4.5" customHeight="1" x14ac:dyDescent="0.25">
      <c r="A5" s="158"/>
      <c r="B5" s="158"/>
      <c r="C5" s="158"/>
      <c r="D5" s="158"/>
      <c r="E5" s="158"/>
      <c r="F5" s="158"/>
      <c r="G5" s="157"/>
    </row>
    <row r="6" spans="1:8" ht="25.5" customHeight="1" x14ac:dyDescent="0.25">
      <c r="A6" s="301" t="s">
        <v>1901</v>
      </c>
      <c r="B6" s="301"/>
      <c r="C6" s="301"/>
      <c r="D6" s="158"/>
      <c r="E6" s="158"/>
      <c r="F6" s="158"/>
      <c r="G6" s="157"/>
    </row>
    <row r="7" spans="1:8" x14ac:dyDescent="0.25">
      <c r="A7" s="159"/>
      <c r="B7" s="160"/>
      <c r="C7" s="161"/>
      <c r="D7" s="157"/>
      <c r="E7" s="157"/>
      <c r="F7" s="157"/>
      <c r="G7" s="157"/>
    </row>
    <row r="8" spans="1:8" s="256" customFormat="1" ht="126" x14ac:dyDescent="0.25">
      <c r="A8" s="144" t="s">
        <v>1108</v>
      </c>
      <c r="B8" s="144" t="s">
        <v>1846</v>
      </c>
      <c r="C8" s="144" t="s">
        <v>1871</v>
      </c>
      <c r="D8" s="144" t="s">
        <v>1964</v>
      </c>
      <c r="E8" s="144" t="s">
        <v>1965</v>
      </c>
      <c r="F8" s="144" t="s">
        <v>1966</v>
      </c>
      <c r="G8" s="144" t="s">
        <v>2020</v>
      </c>
    </row>
    <row r="9" spans="1:8" s="256" customFormat="1" ht="47.25" x14ac:dyDescent="0.25">
      <c r="A9" s="144" t="s">
        <v>1850</v>
      </c>
      <c r="B9" s="144" t="s">
        <v>1851</v>
      </c>
      <c r="C9" s="144" t="s">
        <v>1852</v>
      </c>
      <c r="D9" s="144" t="s">
        <v>1853</v>
      </c>
      <c r="E9" s="144" t="s">
        <v>1874</v>
      </c>
      <c r="F9" s="144" t="s">
        <v>1875</v>
      </c>
      <c r="G9" s="144" t="s">
        <v>2021</v>
      </c>
    </row>
    <row r="10" spans="1:8" s="256" customFormat="1" ht="31.5" x14ac:dyDescent="0.25">
      <c r="A10" s="257" t="s">
        <v>1599</v>
      </c>
      <c r="B10" s="258" t="s">
        <v>1600</v>
      </c>
      <c r="C10" s="259"/>
      <c r="D10" s="260"/>
      <c r="E10" s="260"/>
      <c r="F10" s="260"/>
      <c r="G10" s="260"/>
    </row>
    <row r="11" spans="1:8" s="256" customFormat="1" ht="15.75" x14ac:dyDescent="0.25">
      <c r="A11" s="261" t="s">
        <v>1601</v>
      </c>
      <c r="B11" s="258" t="s">
        <v>1590</v>
      </c>
      <c r="C11" s="259" t="s">
        <v>1591</v>
      </c>
      <c r="D11" s="260"/>
      <c r="E11" s="260"/>
      <c r="F11" s="260"/>
      <c r="G11" s="260"/>
    </row>
    <row r="12" spans="1:8" s="256" customFormat="1" ht="15.75" x14ac:dyDescent="0.25">
      <c r="A12" s="261" t="s">
        <v>1602</v>
      </c>
      <c r="B12" s="258" t="s">
        <v>1603</v>
      </c>
      <c r="C12" s="259" t="s">
        <v>1591</v>
      </c>
      <c r="D12" s="260"/>
      <c r="E12" s="260"/>
      <c r="F12" s="260"/>
      <c r="G12" s="260"/>
    </row>
    <row r="13" spans="1:8" s="256" customFormat="1" ht="31.5" x14ac:dyDescent="0.25">
      <c r="A13" s="261" t="s">
        <v>1604</v>
      </c>
      <c r="B13" s="258" t="s">
        <v>1605</v>
      </c>
      <c r="C13" s="259" t="s">
        <v>1584</v>
      </c>
      <c r="D13" s="260"/>
      <c r="E13" s="260"/>
      <c r="F13" s="260"/>
      <c r="G13" s="260"/>
    </row>
    <row r="14" spans="1:8" s="256" customFormat="1" ht="15.75" x14ac:dyDescent="0.25">
      <c r="A14" s="261" t="s">
        <v>1606</v>
      </c>
      <c r="B14" s="258" t="s">
        <v>1607</v>
      </c>
      <c r="C14" s="259" t="s">
        <v>1584</v>
      </c>
      <c r="D14" s="260"/>
      <c r="E14" s="260"/>
      <c r="F14" s="260"/>
      <c r="G14" s="260"/>
    </row>
    <row r="15" spans="1:8" s="256" customFormat="1" ht="15.75" x14ac:dyDescent="0.25">
      <c r="A15" s="257" t="s">
        <v>1608</v>
      </c>
      <c r="B15" s="258" t="s">
        <v>1393</v>
      </c>
      <c r="C15" s="259"/>
      <c r="D15" s="260"/>
      <c r="E15" s="260"/>
      <c r="F15" s="260"/>
      <c r="G15" s="260"/>
    </row>
    <row r="16" spans="1:8" s="256" customFormat="1" ht="15.75" x14ac:dyDescent="0.25">
      <c r="A16" s="261" t="s">
        <v>1582</v>
      </c>
      <c r="B16" s="258" t="s">
        <v>1593</v>
      </c>
      <c r="C16" s="259" t="s">
        <v>1584</v>
      </c>
      <c r="D16" s="260"/>
      <c r="E16" s="260"/>
      <c r="F16" s="260"/>
      <c r="G16" s="260"/>
    </row>
    <row r="17" spans="1:7" s="256" customFormat="1" ht="15.75" x14ac:dyDescent="0.25">
      <c r="A17" s="261" t="s">
        <v>1585</v>
      </c>
      <c r="B17" s="258" t="s">
        <v>1609</v>
      </c>
      <c r="C17" s="259" t="s">
        <v>1584</v>
      </c>
      <c r="D17" s="260"/>
      <c r="E17" s="260"/>
      <c r="F17" s="260"/>
      <c r="G17" s="260"/>
    </row>
    <row r="18" spans="1:7" s="256" customFormat="1" ht="31.5" x14ac:dyDescent="0.25">
      <c r="A18" s="261" t="s">
        <v>1587</v>
      </c>
      <c r="B18" s="258" t="s">
        <v>1610</v>
      </c>
      <c r="C18" s="259" t="s">
        <v>1584</v>
      </c>
      <c r="D18" s="260"/>
      <c r="E18" s="260"/>
      <c r="F18" s="260"/>
      <c r="G18" s="260"/>
    </row>
    <row r="19" spans="1:7" s="256" customFormat="1" ht="15.75" x14ac:dyDescent="0.25">
      <c r="A19" s="261" t="s">
        <v>1589</v>
      </c>
      <c r="B19" s="258" t="s">
        <v>1611</v>
      </c>
      <c r="C19" s="259" t="s">
        <v>1591</v>
      </c>
      <c r="D19" s="260"/>
      <c r="E19" s="260"/>
      <c r="F19" s="260"/>
      <c r="G19" s="260"/>
    </row>
    <row r="20" spans="1:7" s="256" customFormat="1" ht="15.75" x14ac:dyDescent="0.25">
      <c r="A20" s="261" t="s">
        <v>1592</v>
      </c>
      <c r="B20" s="258" t="s">
        <v>1583</v>
      </c>
      <c r="C20" s="259" t="s">
        <v>1584</v>
      </c>
      <c r="D20" s="260"/>
      <c r="E20" s="260"/>
      <c r="F20" s="260"/>
      <c r="G20" s="260"/>
    </row>
    <row r="21" spans="1:7" s="256" customFormat="1" ht="15.75" x14ac:dyDescent="0.25">
      <c r="A21" s="257" t="s">
        <v>1612</v>
      </c>
      <c r="B21" s="258" t="s">
        <v>759</v>
      </c>
      <c r="C21" s="259"/>
      <c r="D21" s="260"/>
      <c r="E21" s="260"/>
      <c r="F21" s="260"/>
      <c r="G21" s="260"/>
    </row>
    <row r="22" spans="1:7" s="256" customFormat="1" ht="78.75" x14ac:dyDescent="0.25">
      <c r="A22" s="261" t="s">
        <v>1613</v>
      </c>
      <c r="B22" s="162" t="s">
        <v>2022</v>
      </c>
      <c r="C22" s="259" t="s">
        <v>1584</v>
      </c>
      <c r="D22" s="260"/>
      <c r="E22" s="260"/>
      <c r="F22" s="260"/>
      <c r="G22" s="260"/>
    </row>
    <row r="23" spans="1:7" s="256" customFormat="1" ht="31.5" x14ac:dyDescent="0.25">
      <c r="A23" s="261" t="s">
        <v>1614</v>
      </c>
      <c r="B23" s="162" t="s">
        <v>2019</v>
      </c>
      <c r="C23" s="259" t="s">
        <v>1584</v>
      </c>
      <c r="D23" s="260"/>
      <c r="E23" s="260"/>
      <c r="F23" s="260"/>
      <c r="G23" s="260"/>
    </row>
    <row r="24" spans="1:7" s="256" customFormat="1" ht="31.5" x14ac:dyDescent="0.25">
      <c r="A24" s="261" t="s">
        <v>1615</v>
      </c>
      <c r="B24" s="162" t="s">
        <v>2019</v>
      </c>
      <c r="C24" s="259" t="s">
        <v>1584</v>
      </c>
      <c r="D24" s="260"/>
      <c r="E24" s="260"/>
      <c r="F24" s="260"/>
      <c r="G24" s="260"/>
    </row>
    <row r="25" spans="1:7" s="256" customFormat="1" ht="15.75" x14ac:dyDescent="0.25">
      <c r="A25" s="257" t="s">
        <v>1616</v>
      </c>
      <c r="B25" s="258" t="s">
        <v>759</v>
      </c>
      <c r="C25" s="259"/>
      <c r="D25" s="260"/>
      <c r="E25" s="260"/>
      <c r="F25" s="260"/>
      <c r="G25" s="260"/>
    </row>
    <row r="26" spans="1:7" s="256" customFormat="1" ht="79.5" customHeight="1" x14ac:dyDescent="0.25">
      <c r="A26" s="261" t="s">
        <v>1617</v>
      </c>
      <c r="B26" s="258" t="s">
        <v>1618</v>
      </c>
      <c r="C26" s="261" t="s">
        <v>1967</v>
      </c>
      <c r="D26" s="260"/>
      <c r="E26" s="260"/>
      <c r="F26" s="260"/>
      <c r="G26" s="260"/>
    </row>
    <row r="27" spans="1:7" s="256" customFormat="1" ht="31.5" x14ac:dyDescent="0.25">
      <c r="A27" s="261" t="s">
        <v>1619</v>
      </c>
      <c r="B27" s="258" t="s">
        <v>1620</v>
      </c>
      <c r="C27" s="261" t="s">
        <v>1967</v>
      </c>
      <c r="D27" s="260"/>
      <c r="E27" s="260"/>
      <c r="F27" s="260"/>
      <c r="G27" s="260"/>
    </row>
    <row r="28" spans="1:7" s="256" customFormat="1" ht="15.75" x14ac:dyDescent="0.25">
      <c r="A28" s="261" t="s">
        <v>1621</v>
      </c>
      <c r="B28" s="258" t="s">
        <v>1121</v>
      </c>
      <c r="C28" s="259"/>
      <c r="D28" s="260"/>
      <c r="E28" s="260"/>
      <c r="F28" s="260"/>
      <c r="G28" s="260"/>
    </row>
    <row r="29" spans="1:7" s="256" customFormat="1" ht="15.75" x14ac:dyDescent="0.25">
      <c r="A29" s="261" t="s">
        <v>1622</v>
      </c>
      <c r="B29" s="258"/>
      <c r="C29" s="259"/>
      <c r="D29" s="260"/>
      <c r="E29" s="260"/>
      <c r="F29" s="260"/>
      <c r="G29" s="260"/>
    </row>
    <row r="30" spans="1:7" s="256" customFormat="1" ht="90.75" customHeight="1" x14ac:dyDescent="0.25">
      <c r="A30" s="261" t="s">
        <v>1623</v>
      </c>
      <c r="B30" s="258" t="s">
        <v>1624</v>
      </c>
      <c r="C30" s="261" t="s">
        <v>1919</v>
      </c>
      <c r="D30" s="260"/>
      <c r="E30" s="260"/>
      <c r="F30" s="260"/>
      <c r="G30" s="260"/>
    </row>
    <row r="31" spans="1:7" s="256" customFormat="1" ht="88.5" customHeight="1" x14ac:dyDescent="0.25">
      <c r="A31" s="261" t="s">
        <v>1625</v>
      </c>
      <c r="B31" s="258" t="s">
        <v>1626</v>
      </c>
      <c r="C31" s="261" t="s">
        <v>1920</v>
      </c>
      <c r="D31" s="260"/>
      <c r="E31" s="260"/>
      <c r="F31" s="260"/>
      <c r="G31" s="260"/>
    </row>
    <row r="32" spans="1:7" s="256" customFormat="1" ht="91.5" customHeight="1" x14ac:dyDescent="0.25">
      <c r="A32" s="261" t="s">
        <v>1627</v>
      </c>
      <c r="B32" s="258" t="s">
        <v>1628</v>
      </c>
      <c r="C32" s="261" t="s">
        <v>1920</v>
      </c>
      <c r="D32" s="260"/>
      <c r="E32" s="260"/>
      <c r="F32" s="260"/>
      <c r="G32" s="260"/>
    </row>
    <row r="33" spans="1:7" s="256" customFormat="1" ht="78.75" x14ac:dyDescent="0.25">
      <c r="A33" s="261"/>
      <c r="B33" s="258" t="s">
        <v>1629</v>
      </c>
      <c r="C33" s="261" t="s">
        <v>1630</v>
      </c>
      <c r="D33" s="260"/>
      <c r="E33" s="260"/>
      <c r="F33" s="260"/>
      <c r="G33" s="260"/>
    </row>
    <row r="34" spans="1:7" s="256" customFormat="1" ht="220.5" x14ac:dyDescent="0.25">
      <c r="A34" s="262" t="s">
        <v>1631</v>
      </c>
      <c r="B34" s="263" t="s">
        <v>1632</v>
      </c>
      <c r="C34" s="263" t="s">
        <v>1921</v>
      </c>
      <c r="D34" s="260"/>
      <c r="E34" s="260"/>
      <c r="F34" s="260"/>
      <c r="G34" s="260"/>
    </row>
    <row r="35" spans="1:7" s="256" customFormat="1" ht="15.75" x14ac:dyDescent="0.25">
      <c r="A35" s="257" t="s">
        <v>1633</v>
      </c>
      <c r="B35" s="258" t="s">
        <v>1393</v>
      </c>
      <c r="C35" s="261"/>
      <c r="D35" s="260"/>
      <c r="E35" s="260"/>
      <c r="F35" s="260"/>
      <c r="G35" s="260"/>
    </row>
    <row r="36" spans="1:7" s="256" customFormat="1" ht="31.5" x14ac:dyDescent="0.25">
      <c r="A36" s="261" t="s">
        <v>1634</v>
      </c>
      <c r="B36" s="258" t="s">
        <v>1635</v>
      </c>
      <c r="C36" s="261" t="s">
        <v>1876</v>
      </c>
      <c r="D36" s="260"/>
      <c r="E36" s="260"/>
      <c r="F36" s="260"/>
      <c r="G36" s="260"/>
    </row>
    <row r="37" spans="1:7" s="256" customFormat="1" ht="15.75" x14ac:dyDescent="0.25">
      <c r="A37" s="261" t="s">
        <v>1636</v>
      </c>
      <c r="B37" s="258" t="s">
        <v>1637</v>
      </c>
      <c r="C37" s="261" t="s">
        <v>1877</v>
      </c>
      <c r="D37" s="260"/>
      <c r="E37" s="260"/>
      <c r="F37" s="260"/>
      <c r="G37" s="260"/>
    </row>
    <row r="38" spans="1:7" s="256" customFormat="1" ht="15.75" x14ac:dyDescent="0.25">
      <c r="A38" s="261" t="s">
        <v>1638</v>
      </c>
      <c r="B38" s="258" t="s">
        <v>1639</v>
      </c>
      <c r="C38" s="261" t="s">
        <v>1878</v>
      </c>
      <c r="D38" s="260"/>
      <c r="E38" s="260"/>
      <c r="F38" s="260"/>
      <c r="G38" s="260"/>
    </row>
    <row r="39" spans="1:7" s="256" customFormat="1" ht="18.75" customHeight="1" x14ac:dyDescent="0.25">
      <c r="A39" s="261" t="s">
        <v>1640</v>
      </c>
      <c r="B39" s="258"/>
      <c r="C39" s="261"/>
      <c r="D39" s="260"/>
      <c r="E39" s="260"/>
      <c r="F39" s="260"/>
      <c r="G39" s="260"/>
    </row>
    <row r="40" spans="1:7" s="256" customFormat="1" ht="15.75" x14ac:dyDescent="0.25">
      <c r="A40" s="261" t="s">
        <v>1641</v>
      </c>
      <c r="B40" s="258"/>
      <c r="C40" s="261"/>
      <c r="D40" s="260"/>
      <c r="E40" s="260"/>
      <c r="F40" s="260"/>
      <c r="G40" s="260"/>
    </row>
    <row r="41" spans="1:7" s="256" customFormat="1" ht="63" x14ac:dyDescent="0.25">
      <c r="A41" s="261" t="s">
        <v>1642</v>
      </c>
      <c r="B41" s="258" t="s">
        <v>1643</v>
      </c>
      <c r="C41" s="261" t="s">
        <v>1644</v>
      </c>
      <c r="D41" s="260"/>
      <c r="E41" s="260"/>
      <c r="F41" s="260"/>
      <c r="G41" s="260"/>
    </row>
    <row r="42" spans="1:7" s="256" customFormat="1" ht="63" x14ac:dyDescent="0.25">
      <c r="A42" s="261" t="s">
        <v>1645</v>
      </c>
      <c r="B42" s="258" t="s">
        <v>1646</v>
      </c>
      <c r="C42" s="261" t="s">
        <v>1644</v>
      </c>
      <c r="D42" s="260"/>
      <c r="E42" s="260"/>
      <c r="F42" s="260"/>
      <c r="G42" s="260"/>
    </row>
    <row r="43" spans="1:7" s="256" customFormat="1" ht="63" x14ac:dyDescent="0.25">
      <c r="A43" s="261" t="s">
        <v>1647</v>
      </c>
      <c r="B43" s="258" t="s">
        <v>1648</v>
      </c>
      <c r="C43" s="261" t="s">
        <v>1644</v>
      </c>
      <c r="D43" s="260"/>
      <c r="E43" s="260"/>
      <c r="F43" s="260"/>
      <c r="G43" s="260"/>
    </row>
    <row r="44" spans="1:7" s="256" customFormat="1" ht="47.25" x14ac:dyDescent="0.25">
      <c r="A44" s="261"/>
      <c r="B44" s="258" t="s">
        <v>1649</v>
      </c>
      <c r="C44" s="261" t="s">
        <v>1879</v>
      </c>
      <c r="D44" s="260"/>
      <c r="E44" s="260"/>
      <c r="F44" s="260"/>
      <c r="G44" s="260"/>
    </row>
    <row r="45" spans="1:7" s="256" customFormat="1" ht="63" x14ac:dyDescent="0.25">
      <c r="A45" s="261" t="s">
        <v>1650</v>
      </c>
      <c r="B45" s="258" t="s">
        <v>1651</v>
      </c>
      <c r="C45" s="261" t="s">
        <v>1880</v>
      </c>
      <c r="D45" s="260"/>
      <c r="E45" s="260"/>
      <c r="F45" s="260"/>
      <c r="G45" s="260"/>
    </row>
    <row r="46" spans="1:7" s="256" customFormat="1" ht="91.5" customHeight="1" x14ac:dyDescent="0.25">
      <c r="A46" s="261"/>
      <c r="B46" s="258" t="s">
        <v>759</v>
      </c>
      <c r="C46" s="261" t="s">
        <v>1652</v>
      </c>
      <c r="D46" s="260"/>
      <c r="E46" s="260"/>
      <c r="F46" s="260"/>
      <c r="G46" s="260"/>
    </row>
    <row r="47" spans="1:7" s="256" customFormat="1" ht="31.5" x14ac:dyDescent="0.25">
      <c r="A47" s="261" t="s">
        <v>1653</v>
      </c>
      <c r="B47" s="258" t="s">
        <v>1654</v>
      </c>
      <c r="C47" s="261" t="s">
        <v>1881</v>
      </c>
      <c r="D47" s="260"/>
      <c r="E47" s="260"/>
      <c r="F47" s="260"/>
      <c r="G47" s="260"/>
    </row>
    <row r="48" spans="1:7" s="256" customFormat="1" ht="15.75" x14ac:dyDescent="0.25">
      <c r="A48" s="257" t="s">
        <v>1828</v>
      </c>
      <c r="B48" s="258" t="s">
        <v>1581</v>
      </c>
      <c r="C48" s="264"/>
      <c r="D48" s="260"/>
      <c r="E48" s="264" t="s">
        <v>60</v>
      </c>
      <c r="F48" s="264" t="s">
        <v>60</v>
      </c>
      <c r="G48" s="264" t="s">
        <v>60</v>
      </c>
    </row>
    <row r="49" spans="1:7" s="256" customFormat="1" ht="31.5" x14ac:dyDescent="0.25">
      <c r="A49" s="261" t="s">
        <v>1829</v>
      </c>
      <c r="B49" s="263" t="s">
        <v>1831</v>
      </c>
      <c r="C49" s="265"/>
      <c r="D49" s="260"/>
      <c r="E49" s="265">
        <v>10</v>
      </c>
      <c r="F49" s="265">
        <v>10</v>
      </c>
      <c r="G49" s="265">
        <v>10</v>
      </c>
    </row>
    <row r="50" spans="1:7" s="256" customFormat="1" ht="15.75" x14ac:dyDescent="0.25">
      <c r="A50" s="261" t="s">
        <v>1830</v>
      </c>
      <c r="B50" s="263" t="s">
        <v>1831</v>
      </c>
      <c r="C50" s="265"/>
      <c r="D50" s="260"/>
      <c r="E50" s="265">
        <v>60</v>
      </c>
      <c r="F50" s="265">
        <v>60</v>
      </c>
      <c r="G50" s="265">
        <v>60</v>
      </c>
    </row>
    <row r="51" spans="1:7" x14ac:dyDescent="0.25">
      <c r="A51" s="247"/>
      <c r="B51" s="184"/>
      <c r="C51" s="266"/>
      <c r="D51" s="189"/>
      <c r="E51" s="266"/>
      <c r="F51" s="266"/>
      <c r="G51" s="266"/>
    </row>
    <row r="52" spans="1:7" ht="22.5" customHeight="1" x14ac:dyDescent="0.25">
      <c r="A52" s="151"/>
      <c r="B52" s="151"/>
      <c r="C52" s="151"/>
      <c r="D52" s="151"/>
      <c r="E52" s="151"/>
      <c r="F52" s="266"/>
      <c r="G52" s="266"/>
    </row>
    <row r="53" spans="1:7" x14ac:dyDescent="0.25">
      <c r="A53" s="247"/>
      <c r="B53" s="184"/>
      <c r="C53" s="266"/>
      <c r="D53" s="189"/>
      <c r="E53" s="266"/>
      <c r="F53" s="266"/>
      <c r="G53" s="266"/>
    </row>
    <row r="54" spans="1:7" ht="38.25" customHeight="1" x14ac:dyDescent="0.25">
      <c r="A54" s="305" t="s">
        <v>1902</v>
      </c>
      <c r="B54" s="305"/>
      <c r="C54" s="305"/>
      <c r="D54" s="305"/>
      <c r="E54" s="266"/>
      <c r="F54" s="266"/>
      <c r="G54" s="266"/>
    </row>
    <row r="55" spans="1:7" ht="24" customHeight="1" x14ac:dyDescent="0.25">
      <c r="A55" s="163" t="s">
        <v>1108</v>
      </c>
      <c r="B55" s="163" t="s">
        <v>1846</v>
      </c>
      <c r="C55" s="267"/>
      <c r="D55" s="189"/>
      <c r="E55" s="266"/>
      <c r="F55" s="266"/>
      <c r="G55" s="266"/>
    </row>
    <row r="56" spans="1:7" ht="18" customHeight="1" x14ac:dyDescent="0.25">
      <c r="A56" s="163" t="s">
        <v>1850</v>
      </c>
      <c r="B56" s="163" t="s">
        <v>1851</v>
      </c>
      <c r="C56" s="267"/>
      <c r="D56" s="189"/>
      <c r="E56" s="266"/>
      <c r="F56" s="266"/>
      <c r="G56" s="266"/>
    </row>
    <row r="57" spans="1:7" ht="33" customHeight="1" x14ac:dyDescent="0.25">
      <c r="A57" s="164" t="s">
        <v>2023</v>
      </c>
      <c r="B57" s="162" t="s">
        <v>1922</v>
      </c>
      <c r="C57" s="267"/>
      <c r="D57" s="189"/>
      <c r="E57" s="266"/>
      <c r="F57" s="266"/>
      <c r="G57" s="266"/>
    </row>
    <row r="58" spans="1:7" ht="85.5" customHeight="1" x14ac:dyDescent="0.25">
      <c r="A58" s="162" t="s">
        <v>2024</v>
      </c>
      <c r="B58" s="168" t="s">
        <v>1923</v>
      </c>
      <c r="C58" s="267"/>
      <c r="D58" s="189"/>
      <c r="E58" s="266"/>
      <c r="F58" s="266"/>
      <c r="G58" s="266"/>
    </row>
    <row r="59" spans="1:7" ht="29.25" customHeight="1" x14ac:dyDescent="0.25">
      <c r="A59" s="165" t="s">
        <v>1904</v>
      </c>
      <c r="B59" s="302" t="s">
        <v>1907</v>
      </c>
      <c r="C59" s="267"/>
      <c r="D59" s="189"/>
      <c r="E59" s="266"/>
      <c r="F59" s="266"/>
      <c r="G59" s="266"/>
    </row>
    <row r="60" spans="1:7" ht="21.75" customHeight="1" x14ac:dyDescent="0.25">
      <c r="A60" s="166" t="s">
        <v>1905</v>
      </c>
      <c r="B60" s="303"/>
      <c r="C60" s="267"/>
      <c r="D60" s="189"/>
      <c r="E60" s="266"/>
      <c r="F60" s="266"/>
      <c r="G60" s="266"/>
    </row>
    <row r="61" spans="1:7" ht="24" customHeight="1" x14ac:dyDescent="0.25">
      <c r="A61" s="162" t="s">
        <v>1906</v>
      </c>
      <c r="B61" s="304"/>
      <c r="C61" s="267"/>
      <c r="D61" s="189"/>
      <c r="E61" s="266"/>
      <c r="F61" s="266"/>
      <c r="G61" s="266"/>
    </row>
    <row r="62" spans="1:7" ht="47.25" x14ac:dyDescent="0.25">
      <c r="A62" s="167" t="s">
        <v>2025</v>
      </c>
      <c r="B62" s="162" t="s">
        <v>1968</v>
      </c>
      <c r="C62" s="267"/>
      <c r="D62" s="189"/>
      <c r="E62" s="266"/>
      <c r="F62" s="266"/>
      <c r="G62" s="266"/>
    </row>
    <row r="63" spans="1:7" ht="19.5" customHeight="1" x14ac:dyDescent="0.25">
      <c r="A63" s="162" t="s">
        <v>2026</v>
      </c>
      <c r="B63" s="165"/>
      <c r="C63" s="267"/>
      <c r="D63" s="189"/>
      <c r="E63" s="266"/>
      <c r="F63" s="266"/>
      <c r="G63" s="266"/>
    </row>
    <row r="64" spans="1:7" ht="19.5" customHeight="1" x14ac:dyDescent="0.25">
      <c r="A64" s="162" t="s">
        <v>1908</v>
      </c>
      <c r="B64" s="165"/>
      <c r="C64" s="267"/>
      <c r="D64" s="189"/>
      <c r="E64" s="266"/>
      <c r="F64" s="266"/>
      <c r="G64" s="266"/>
    </row>
    <row r="65" spans="1:7" ht="19.5" customHeight="1" x14ac:dyDescent="0.25">
      <c r="A65" s="162" t="s">
        <v>1909</v>
      </c>
      <c r="B65" s="165"/>
      <c r="C65" s="267"/>
      <c r="D65" s="189"/>
      <c r="E65" s="266"/>
      <c r="F65" s="266"/>
      <c r="G65" s="266"/>
    </row>
    <row r="66" spans="1:7" ht="19.5" customHeight="1" x14ac:dyDescent="0.25">
      <c r="A66" s="162" t="s">
        <v>1910</v>
      </c>
      <c r="B66" s="165"/>
      <c r="C66" s="267"/>
      <c r="D66" s="189"/>
      <c r="E66" s="266"/>
      <c r="F66" s="266"/>
      <c r="G66" s="266"/>
    </row>
    <row r="67" spans="1:7" ht="32.25" customHeight="1" x14ac:dyDescent="0.25">
      <c r="A67" s="168" t="s">
        <v>1911</v>
      </c>
      <c r="B67" s="165"/>
      <c r="C67" s="267"/>
      <c r="D67" s="189"/>
      <c r="E67" s="266"/>
      <c r="F67" s="266"/>
      <c r="G67" s="266"/>
    </row>
    <row r="68" spans="1:7" ht="54.75" customHeight="1" x14ac:dyDescent="0.25">
      <c r="A68" s="168" t="s">
        <v>1912</v>
      </c>
      <c r="B68" s="162" t="s">
        <v>1913</v>
      </c>
      <c r="C68" s="267"/>
      <c r="D68" s="189"/>
      <c r="E68" s="266"/>
      <c r="F68" s="266"/>
      <c r="G68" s="266"/>
    </row>
    <row r="69" spans="1:7" ht="31.5" customHeight="1" x14ac:dyDescent="0.25">
      <c r="A69" s="168" t="s">
        <v>1914</v>
      </c>
      <c r="B69" s="165"/>
      <c r="C69" s="267"/>
      <c r="D69" s="189"/>
      <c r="E69" s="266"/>
      <c r="F69" s="266"/>
      <c r="G69" s="266"/>
    </row>
    <row r="70" spans="1:7" ht="48" customHeight="1" x14ac:dyDescent="0.25">
      <c r="A70" s="168" t="s">
        <v>2027</v>
      </c>
      <c r="B70" s="168" t="s">
        <v>1917</v>
      </c>
      <c r="C70" s="267"/>
      <c r="D70" s="189"/>
      <c r="E70" s="266"/>
      <c r="F70" s="266"/>
      <c r="G70" s="266"/>
    </row>
    <row r="71" spans="1:7" ht="19.5" customHeight="1" x14ac:dyDescent="0.25">
      <c r="A71" s="268"/>
      <c r="B71" s="267"/>
      <c r="C71" s="267"/>
      <c r="D71" s="189"/>
      <c r="E71" s="266"/>
      <c r="F71" s="266"/>
      <c r="G71" s="266"/>
    </row>
    <row r="72" spans="1:7" ht="30" customHeight="1" x14ac:dyDescent="0.25">
      <c r="A72" s="169" t="s">
        <v>1903</v>
      </c>
      <c r="B72" s="267"/>
      <c r="C72" s="267"/>
      <c r="D72" s="189"/>
      <c r="E72" s="266"/>
      <c r="F72" s="266"/>
      <c r="G72" s="266"/>
    </row>
    <row r="73" spans="1:7" ht="126" x14ac:dyDescent="0.25">
      <c r="A73" s="155" t="s">
        <v>1568</v>
      </c>
      <c r="B73" s="269" t="s">
        <v>1918</v>
      </c>
      <c r="C73" s="155" t="s">
        <v>1872</v>
      </c>
      <c r="D73" s="175" t="s">
        <v>1867</v>
      </c>
      <c r="E73" s="175" t="s">
        <v>2029</v>
      </c>
      <c r="F73" s="175" t="s">
        <v>2067</v>
      </c>
    </row>
    <row r="74" spans="1:7" ht="15.75" x14ac:dyDescent="0.25">
      <c r="A74" s="175" t="s">
        <v>1856</v>
      </c>
      <c r="B74" s="264" t="s">
        <v>1850</v>
      </c>
      <c r="C74" s="175" t="s">
        <v>1851</v>
      </c>
      <c r="D74" s="175" t="s">
        <v>1868</v>
      </c>
      <c r="E74" s="175" t="s">
        <v>1869</v>
      </c>
      <c r="F74" s="175" t="s">
        <v>1870</v>
      </c>
    </row>
    <row r="75" spans="1:7" ht="15.75" x14ac:dyDescent="0.25">
      <c r="A75" s="175" t="s">
        <v>1569</v>
      </c>
      <c r="B75" s="174" t="s">
        <v>1897</v>
      </c>
      <c r="C75" s="270"/>
      <c r="D75" s="270"/>
      <c r="E75" s="260"/>
      <c r="F75" s="260"/>
    </row>
    <row r="76" spans="1:7" ht="15" customHeight="1" x14ac:dyDescent="0.25">
      <c r="A76" s="155" t="s">
        <v>1570</v>
      </c>
      <c r="B76" s="174" t="s">
        <v>1898</v>
      </c>
      <c r="C76" s="270"/>
      <c r="D76" s="270"/>
      <c r="E76" s="260"/>
      <c r="F76" s="260"/>
    </row>
    <row r="77" spans="1:7" ht="15.75" x14ac:dyDescent="0.25">
      <c r="A77" s="175" t="s">
        <v>1571</v>
      </c>
      <c r="B77" s="174" t="s">
        <v>1897</v>
      </c>
      <c r="C77" s="270"/>
      <c r="D77" s="270"/>
      <c r="E77" s="260"/>
      <c r="F77" s="260"/>
    </row>
    <row r="78" spans="1:7" ht="31.5" x14ac:dyDescent="0.25">
      <c r="A78" s="175" t="s">
        <v>1931</v>
      </c>
      <c r="B78" s="174" t="s">
        <v>1897</v>
      </c>
      <c r="C78" s="270"/>
      <c r="D78" s="270"/>
      <c r="E78" s="260"/>
      <c r="F78" s="260"/>
    </row>
    <row r="79" spans="1:7" ht="32.25" customHeight="1" x14ac:dyDescent="0.25">
      <c r="A79" s="158"/>
      <c r="B79" s="158"/>
      <c r="C79" s="158"/>
      <c r="D79" s="158"/>
      <c r="E79" s="158"/>
      <c r="F79" s="158"/>
    </row>
    <row r="80" spans="1:7" ht="23.25" customHeight="1" x14ac:dyDescent="0.25">
      <c r="A80" s="151"/>
      <c r="B80" s="151"/>
      <c r="C80" s="151"/>
      <c r="D80" s="151"/>
      <c r="E80" s="151"/>
      <c r="F80" s="151"/>
    </row>
    <row r="81" spans="1:7" ht="34.5" customHeight="1" x14ac:dyDescent="0.3">
      <c r="B81" s="298" t="s">
        <v>1899</v>
      </c>
      <c r="C81" s="298"/>
    </row>
    <row r="82" spans="1:7" ht="34.5" customHeight="1" x14ac:dyDescent="0.3">
      <c r="A82" s="171" t="s">
        <v>1997</v>
      </c>
      <c r="B82" s="271"/>
      <c r="C82" s="271"/>
    </row>
    <row r="84" spans="1:7" ht="104.25" customHeight="1" x14ac:dyDescent="0.25">
      <c r="A84" s="155" t="s">
        <v>1108</v>
      </c>
      <c r="B84" s="155" t="s">
        <v>1846</v>
      </c>
      <c r="C84" s="155" t="s">
        <v>1871</v>
      </c>
      <c r="D84" s="155" t="s">
        <v>2031</v>
      </c>
      <c r="E84" s="155" t="s">
        <v>2032</v>
      </c>
      <c r="F84" s="155" t="s">
        <v>2030</v>
      </c>
      <c r="G84" s="144" t="s">
        <v>2033</v>
      </c>
    </row>
    <row r="85" spans="1:7" ht="26.25" customHeight="1" x14ac:dyDescent="0.25">
      <c r="A85" s="155" t="s">
        <v>1850</v>
      </c>
      <c r="B85" s="155" t="s">
        <v>1851</v>
      </c>
      <c r="C85" s="155" t="s">
        <v>1852</v>
      </c>
      <c r="D85" s="155" t="s">
        <v>1853</v>
      </c>
      <c r="E85" s="155" t="s">
        <v>1874</v>
      </c>
      <c r="F85" s="155" t="s">
        <v>1875</v>
      </c>
      <c r="G85" s="155" t="s">
        <v>2028</v>
      </c>
    </row>
    <row r="86" spans="1:7" ht="31.5" x14ac:dyDescent="0.25">
      <c r="A86" s="257" t="s">
        <v>1574</v>
      </c>
      <c r="B86" s="258" t="s">
        <v>1575</v>
      </c>
      <c r="C86" s="259" t="s">
        <v>1576</v>
      </c>
      <c r="D86" s="260"/>
      <c r="E86" s="260"/>
      <c r="F86" s="260"/>
      <c r="G86" s="260"/>
    </row>
    <row r="87" spans="1:7" ht="78.75" x14ac:dyDescent="0.25">
      <c r="A87" s="257" t="s">
        <v>1577</v>
      </c>
      <c r="B87" s="258" t="s">
        <v>1578</v>
      </c>
      <c r="C87" s="259" t="s">
        <v>1576</v>
      </c>
      <c r="D87" s="260"/>
      <c r="E87" s="260"/>
      <c r="F87" s="260"/>
      <c r="G87" s="260"/>
    </row>
    <row r="88" spans="1:7" ht="15.75" x14ac:dyDescent="0.25">
      <c r="A88" s="257" t="s">
        <v>1579</v>
      </c>
      <c r="B88" s="258" t="s">
        <v>1580</v>
      </c>
      <c r="C88" s="259"/>
      <c r="D88" s="260"/>
      <c r="E88" s="260"/>
      <c r="F88" s="260"/>
      <c r="G88" s="260"/>
    </row>
    <row r="89" spans="1:7" ht="15.75" x14ac:dyDescent="0.25">
      <c r="A89" s="261" t="s">
        <v>1582</v>
      </c>
      <c r="B89" s="258" t="s">
        <v>1583</v>
      </c>
      <c r="C89" s="259" t="s">
        <v>1584</v>
      </c>
      <c r="D89" s="260"/>
      <c r="E89" s="260"/>
      <c r="F89" s="260"/>
      <c r="G89" s="260"/>
    </row>
    <row r="90" spans="1:7" ht="15.75" x14ac:dyDescent="0.25">
      <c r="A90" s="261" t="s">
        <v>1585</v>
      </c>
      <c r="B90" s="258" t="s">
        <v>1586</v>
      </c>
      <c r="C90" s="259" t="s">
        <v>1584</v>
      </c>
      <c r="D90" s="260"/>
      <c r="E90" s="260"/>
      <c r="F90" s="260"/>
      <c r="G90" s="260"/>
    </row>
    <row r="91" spans="1:7" ht="31.5" x14ac:dyDescent="0.25">
      <c r="A91" s="261" t="s">
        <v>1587</v>
      </c>
      <c r="B91" s="258" t="s">
        <v>1588</v>
      </c>
      <c r="C91" s="259" t="s">
        <v>1584</v>
      </c>
      <c r="D91" s="260"/>
      <c r="E91" s="260"/>
      <c r="F91" s="260"/>
      <c r="G91" s="260"/>
    </row>
    <row r="92" spans="1:7" ht="15.75" x14ac:dyDescent="0.25">
      <c r="A92" s="261" t="s">
        <v>1589</v>
      </c>
      <c r="B92" s="258" t="s">
        <v>1590</v>
      </c>
      <c r="C92" s="259" t="s">
        <v>1591</v>
      </c>
      <c r="D92" s="260"/>
      <c r="E92" s="260"/>
      <c r="F92" s="260"/>
      <c r="G92" s="260"/>
    </row>
    <row r="93" spans="1:7" ht="15.75" x14ac:dyDescent="0.25">
      <c r="A93" s="261" t="s">
        <v>1592</v>
      </c>
      <c r="B93" s="258" t="s">
        <v>1593</v>
      </c>
      <c r="C93" s="259" t="s">
        <v>1584</v>
      </c>
      <c r="D93" s="260"/>
      <c r="E93" s="260"/>
      <c r="F93" s="260"/>
      <c r="G93" s="260"/>
    </row>
    <row r="94" spans="1:7" ht="21" customHeight="1" x14ac:dyDescent="0.25">
      <c r="A94" s="173" t="s">
        <v>1594</v>
      </c>
      <c r="B94" s="294" t="s">
        <v>2034</v>
      </c>
      <c r="C94" s="294" t="s">
        <v>1576</v>
      </c>
      <c r="D94" s="260"/>
      <c r="E94" s="260"/>
      <c r="F94" s="260"/>
      <c r="G94" s="260"/>
    </row>
    <row r="95" spans="1:7" ht="22.5" customHeight="1" x14ac:dyDescent="0.25">
      <c r="A95" s="166" t="s">
        <v>1905</v>
      </c>
      <c r="B95" s="295"/>
      <c r="C95" s="295"/>
      <c r="D95" s="260"/>
      <c r="E95" s="260"/>
      <c r="F95" s="260"/>
      <c r="G95" s="260"/>
    </row>
    <row r="96" spans="1:7" ht="21" customHeight="1" x14ac:dyDescent="0.25">
      <c r="A96" s="162" t="s">
        <v>1906</v>
      </c>
      <c r="B96" s="296"/>
      <c r="C96" s="296"/>
      <c r="D96" s="260"/>
      <c r="E96" s="260"/>
      <c r="F96" s="260"/>
      <c r="G96" s="260"/>
    </row>
    <row r="97" spans="1:7" ht="31.5" x14ac:dyDescent="0.25">
      <c r="A97" s="257" t="s">
        <v>1595</v>
      </c>
      <c r="B97" s="258" t="s">
        <v>1596</v>
      </c>
      <c r="C97" s="261" t="s">
        <v>1597</v>
      </c>
      <c r="D97" s="260"/>
      <c r="E97" s="260"/>
      <c r="F97" s="260"/>
      <c r="G97" s="260"/>
    </row>
    <row r="98" spans="1:7" ht="15.75" x14ac:dyDescent="0.25">
      <c r="A98" s="257" t="s">
        <v>1916</v>
      </c>
      <c r="B98" s="258" t="s">
        <v>1393</v>
      </c>
      <c r="C98" s="259"/>
      <c r="D98" s="260"/>
      <c r="E98" s="260"/>
      <c r="F98" s="260"/>
      <c r="G98" s="260"/>
    </row>
    <row r="99" spans="1:7" ht="15.75" x14ac:dyDescent="0.25">
      <c r="A99" s="261" t="s">
        <v>1915</v>
      </c>
      <c r="B99" s="258" t="s">
        <v>1598</v>
      </c>
      <c r="C99" s="259" t="s">
        <v>1584</v>
      </c>
      <c r="D99" s="260"/>
      <c r="E99" s="260"/>
      <c r="F99" s="260"/>
      <c r="G99" s="260"/>
    </row>
  </sheetData>
  <mergeCells count="9">
    <mergeCell ref="C94:C96"/>
    <mergeCell ref="A2:F2"/>
    <mergeCell ref="B81:C81"/>
    <mergeCell ref="B3:C3"/>
    <mergeCell ref="A4:D4"/>
    <mergeCell ref="A6:C6"/>
    <mergeCell ref="B59:B61"/>
    <mergeCell ref="B94:B96"/>
    <mergeCell ref="A54:D54"/>
  </mergeCells>
  <printOptions horizontalCentered="1" verticalCentered="1"/>
  <pageMargins left="0.19685039370078741" right="0.11811023622047245" top="0" bottom="0" header="0.31496062992125984" footer="0.31496062992125984"/>
  <pageSetup paperSize="9" scale="62" orientation="landscape" r:id="rId1"/>
  <rowBreaks count="1" manualBreakCount="1">
    <brk id="71"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F161"/>
  <sheetViews>
    <sheetView view="pageBreakPreview" topLeftCell="A124" zoomScale="60" zoomScaleNormal="100" workbookViewId="0">
      <selection activeCell="L16" sqref="L16"/>
    </sheetView>
  </sheetViews>
  <sheetFormatPr defaultColWidth="9.140625" defaultRowHeight="15" x14ac:dyDescent="0.25"/>
  <cols>
    <col min="1" max="1" width="9.140625" style="7"/>
    <col min="2" max="2" width="48.5703125" style="4" customWidth="1"/>
    <col min="3" max="3" width="11.5703125" style="23" customWidth="1"/>
    <col min="4" max="4" width="39.85546875" style="4" customWidth="1"/>
    <col min="5" max="5" width="15.28515625" style="7" customWidth="1"/>
    <col min="6" max="6" width="24.5703125" style="17" customWidth="1"/>
    <col min="7" max="16384" width="9.140625" style="13"/>
  </cols>
  <sheetData>
    <row r="1" spans="1:6" x14ac:dyDescent="0.25">
      <c r="A1" s="200"/>
      <c r="B1" s="201"/>
      <c r="C1" s="202"/>
      <c r="D1" s="201"/>
      <c r="E1" s="200"/>
      <c r="F1" s="204" t="s">
        <v>2056</v>
      </c>
    </row>
    <row r="2" spans="1:6" ht="36" customHeight="1" x14ac:dyDescent="0.25">
      <c r="A2" s="2"/>
      <c r="B2" s="376" t="s">
        <v>2059</v>
      </c>
      <c r="C2" s="377"/>
      <c r="D2" s="377"/>
      <c r="E2" s="377"/>
      <c r="F2" s="377"/>
    </row>
    <row r="3" spans="1:6" ht="18" customHeight="1" x14ac:dyDescent="0.25">
      <c r="A3" s="2"/>
      <c r="B3" s="207"/>
      <c r="C3" s="198"/>
      <c r="D3" s="198"/>
      <c r="E3" s="198"/>
      <c r="F3" s="198"/>
    </row>
    <row r="4" spans="1:6" ht="31.5" customHeight="1" x14ac:dyDescent="0.25">
      <c r="A4" s="128"/>
      <c r="B4" s="366" t="s">
        <v>2060</v>
      </c>
      <c r="C4" s="366"/>
      <c r="D4" s="366"/>
      <c r="E4" s="366"/>
      <c r="F4" s="366"/>
    </row>
    <row r="5" spans="1:6" ht="17.25" customHeight="1" x14ac:dyDescent="0.25">
      <c r="A5" s="128"/>
      <c r="B5" s="124"/>
      <c r="C5" s="124"/>
      <c r="D5" s="124"/>
      <c r="E5" s="124"/>
      <c r="F5" s="124"/>
    </row>
    <row r="6" spans="1:6" ht="31.5" customHeight="1" x14ac:dyDescent="0.25">
      <c r="A6" s="115" t="s">
        <v>2061</v>
      </c>
      <c r="B6" s="124"/>
      <c r="C6" s="124"/>
      <c r="D6" s="124"/>
      <c r="E6" s="124"/>
      <c r="F6" s="124"/>
    </row>
    <row r="7" spans="1:6" ht="31.5" customHeight="1" x14ac:dyDescent="0.25">
      <c r="A7" s="115"/>
      <c r="B7" s="124"/>
      <c r="C7" s="124"/>
      <c r="D7" s="124"/>
      <c r="E7" s="124"/>
      <c r="F7" s="124"/>
    </row>
    <row r="8" spans="1:6" ht="24" customHeight="1" x14ac:dyDescent="0.25">
      <c r="A8" s="208" t="s">
        <v>2055</v>
      </c>
      <c r="B8" s="209"/>
      <c r="C8" s="210"/>
      <c r="D8" s="201"/>
      <c r="E8" s="200"/>
      <c r="F8" s="203"/>
    </row>
    <row r="9" spans="1:6" ht="78" customHeight="1" x14ac:dyDescent="0.25">
      <c r="A9" s="45" t="s">
        <v>202</v>
      </c>
      <c r="B9" s="25" t="s">
        <v>663</v>
      </c>
      <c r="C9" s="25" t="s">
        <v>664</v>
      </c>
      <c r="D9" s="25" t="s">
        <v>665</v>
      </c>
      <c r="E9" s="25" t="s">
        <v>1661</v>
      </c>
      <c r="F9" s="25" t="s">
        <v>1862</v>
      </c>
    </row>
    <row r="10" spans="1:6" x14ac:dyDescent="0.25">
      <c r="A10" s="43">
        <v>1</v>
      </c>
      <c r="B10" s="26" t="s">
        <v>666</v>
      </c>
      <c r="C10" s="28" t="s">
        <v>667</v>
      </c>
      <c r="D10" s="26" t="s">
        <v>668</v>
      </c>
      <c r="E10" s="43" t="s">
        <v>669</v>
      </c>
      <c r="F10" s="27"/>
    </row>
    <row r="11" spans="1:6" x14ac:dyDescent="0.25">
      <c r="A11" s="43">
        <v>2</v>
      </c>
      <c r="B11" s="26" t="s">
        <v>670</v>
      </c>
      <c r="C11" s="28" t="s">
        <v>671</v>
      </c>
      <c r="D11" s="26" t="s">
        <v>672</v>
      </c>
      <c r="E11" s="43" t="s">
        <v>669</v>
      </c>
      <c r="F11" s="27"/>
    </row>
    <row r="12" spans="1:6" x14ac:dyDescent="0.25">
      <c r="A12" s="43">
        <v>3</v>
      </c>
      <c r="B12" s="26" t="s">
        <v>673</v>
      </c>
      <c r="C12" s="28" t="s">
        <v>674</v>
      </c>
      <c r="D12" s="26" t="s">
        <v>675</v>
      </c>
      <c r="E12" s="43" t="s">
        <v>676</v>
      </c>
      <c r="F12" s="27"/>
    </row>
    <row r="13" spans="1:6" x14ac:dyDescent="0.25">
      <c r="A13" s="43">
        <v>4</v>
      </c>
      <c r="B13" s="26" t="s">
        <v>677</v>
      </c>
      <c r="C13" s="28" t="s">
        <v>678</v>
      </c>
      <c r="D13" s="26" t="s">
        <v>679</v>
      </c>
      <c r="E13" s="43" t="s">
        <v>676</v>
      </c>
      <c r="F13" s="27"/>
    </row>
    <row r="14" spans="1:6" x14ac:dyDescent="0.25">
      <c r="A14" s="43">
        <v>5</v>
      </c>
      <c r="B14" s="26" t="s">
        <v>680</v>
      </c>
      <c r="C14" s="28" t="s">
        <v>682</v>
      </c>
      <c r="D14" s="26" t="s">
        <v>683</v>
      </c>
      <c r="E14" s="43" t="s">
        <v>684</v>
      </c>
      <c r="F14" s="27"/>
    </row>
    <row r="15" spans="1:6" ht="30" x14ac:dyDescent="0.25">
      <c r="A15" s="43"/>
      <c r="B15" s="26" t="s">
        <v>681</v>
      </c>
      <c r="C15" s="28"/>
      <c r="D15" s="26"/>
      <c r="E15" s="43"/>
      <c r="F15" s="27"/>
    </row>
    <row r="16" spans="1:6" ht="45" x14ac:dyDescent="0.25">
      <c r="A16" s="43">
        <v>6</v>
      </c>
      <c r="B16" s="26" t="s">
        <v>685</v>
      </c>
      <c r="C16" s="28" t="s">
        <v>686</v>
      </c>
      <c r="D16" s="26" t="s">
        <v>687</v>
      </c>
      <c r="E16" s="43" t="s">
        <v>684</v>
      </c>
      <c r="F16" s="27"/>
    </row>
    <row r="17" spans="1:6" ht="45" x14ac:dyDescent="0.25">
      <c r="A17" s="43">
        <v>7</v>
      </c>
      <c r="B17" s="26" t="s">
        <v>688</v>
      </c>
      <c r="C17" s="28" t="s">
        <v>689</v>
      </c>
      <c r="D17" s="26" t="s">
        <v>690</v>
      </c>
      <c r="E17" s="43" t="s">
        <v>684</v>
      </c>
      <c r="F17" s="27"/>
    </row>
    <row r="18" spans="1:6" ht="45" x14ac:dyDescent="0.25">
      <c r="A18" s="43">
        <v>8</v>
      </c>
      <c r="B18" s="26" t="s">
        <v>688</v>
      </c>
      <c r="C18" s="28" t="s">
        <v>691</v>
      </c>
      <c r="D18" s="26" t="s">
        <v>692</v>
      </c>
      <c r="E18" s="43" t="s">
        <v>684</v>
      </c>
      <c r="F18" s="27"/>
    </row>
    <row r="19" spans="1:6" ht="45" x14ac:dyDescent="0.25">
      <c r="A19" s="43">
        <v>9</v>
      </c>
      <c r="B19" s="26" t="s">
        <v>693</v>
      </c>
      <c r="C19" s="28" t="s">
        <v>694</v>
      </c>
      <c r="D19" s="26" t="s">
        <v>695</v>
      </c>
      <c r="E19" s="43" t="s">
        <v>684</v>
      </c>
      <c r="F19" s="27"/>
    </row>
    <row r="20" spans="1:6" ht="45" x14ac:dyDescent="0.25">
      <c r="A20" s="43">
        <v>10</v>
      </c>
      <c r="B20" s="26" t="s">
        <v>688</v>
      </c>
      <c r="C20" s="28" t="s">
        <v>696</v>
      </c>
      <c r="D20" s="26" t="s">
        <v>697</v>
      </c>
      <c r="E20" s="43" t="s">
        <v>684</v>
      </c>
      <c r="F20" s="27"/>
    </row>
    <row r="21" spans="1:6" ht="45" x14ac:dyDescent="0.25">
      <c r="A21" s="43">
        <v>11</v>
      </c>
      <c r="B21" s="26" t="s">
        <v>688</v>
      </c>
      <c r="C21" s="28" t="s">
        <v>698</v>
      </c>
      <c r="D21" s="26" t="s">
        <v>699</v>
      </c>
      <c r="E21" s="43" t="s">
        <v>684</v>
      </c>
      <c r="F21" s="27"/>
    </row>
    <row r="22" spans="1:6" ht="45" x14ac:dyDescent="0.25">
      <c r="A22" s="43">
        <v>12</v>
      </c>
      <c r="B22" s="26" t="s">
        <v>688</v>
      </c>
      <c r="C22" s="28" t="s">
        <v>700</v>
      </c>
      <c r="D22" s="26" t="s">
        <v>701</v>
      </c>
      <c r="E22" s="43" t="s">
        <v>684</v>
      </c>
      <c r="F22" s="27"/>
    </row>
    <row r="23" spans="1:6" ht="45" x14ac:dyDescent="0.25">
      <c r="A23" s="43">
        <v>13</v>
      </c>
      <c r="B23" s="26" t="s">
        <v>688</v>
      </c>
      <c r="C23" s="28" t="s">
        <v>702</v>
      </c>
      <c r="D23" s="26" t="s">
        <v>703</v>
      </c>
      <c r="E23" s="43" t="s">
        <v>684</v>
      </c>
      <c r="F23" s="27"/>
    </row>
    <row r="24" spans="1:6" x14ac:dyDescent="0.25">
      <c r="A24" s="43">
        <v>14</v>
      </c>
      <c r="B24" s="26" t="s">
        <v>704</v>
      </c>
      <c r="C24" s="28" t="s">
        <v>705</v>
      </c>
      <c r="D24" s="26" t="s">
        <v>706</v>
      </c>
      <c r="E24" s="43" t="s">
        <v>707</v>
      </c>
      <c r="F24" s="27"/>
    </row>
    <row r="25" spans="1:6" x14ac:dyDescent="0.25">
      <c r="A25" s="43">
        <v>15</v>
      </c>
      <c r="B25" s="26" t="s">
        <v>704</v>
      </c>
      <c r="C25" s="28" t="s">
        <v>708</v>
      </c>
      <c r="D25" s="26" t="s">
        <v>709</v>
      </c>
      <c r="E25" s="43" t="s">
        <v>707</v>
      </c>
      <c r="F25" s="27"/>
    </row>
    <row r="26" spans="1:6" x14ac:dyDescent="0.25">
      <c r="A26" s="43">
        <v>16</v>
      </c>
      <c r="B26" s="26" t="s">
        <v>710</v>
      </c>
      <c r="C26" s="28" t="s">
        <v>711</v>
      </c>
      <c r="D26" s="26" t="s">
        <v>712</v>
      </c>
      <c r="E26" s="43">
        <v>538.48</v>
      </c>
      <c r="F26" s="27"/>
    </row>
    <row r="27" spans="1:6" x14ac:dyDescent="0.25">
      <c r="A27" s="43">
        <v>17</v>
      </c>
      <c r="B27" s="26" t="s">
        <v>713</v>
      </c>
      <c r="C27" s="28" t="s">
        <v>714</v>
      </c>
      <c r="D27" s="26" t="s">
        <v>715</v>
      </c>
      <c r="E27" s="43" t="s">
        <v>716</v>
      </c>
      <c r="F27" s="27"/>
    </row>
    <row r="28" spans="1:6" ht="30" x14ac:dyDescent="0.25">
      <c r="A28" s="43">
        <v>18</v>
      </c>
      <c r="B28" s="26" t="s">
        <v>717</v>
      </c>
      <c r="C28" s="28" t="s">
        <v>718</v>
      </c>
      <c r="D28" s="26" t="s">
        <v>719</v>
      </c>
      <c r="E28" s="43" t="s">
        <v>720</v>
      </c>
      <c r="F28" s="27"/>
    </row>
    <row r="29" spans="1:6" ht="30" x14ac:dyDescent="0.25">
      <c r="A29" s="43">
        <v>19</v>
      </c>
      <c r="B29" s="26" t="s">
        <v>721</v>
      </c>
      <c r="C29" s="28" t="s">
        <v>722</v>
      </c>
      <c r="D29" s="26" t="s">
        <v>723</v>
      </c>
      <c r="E29" s="43" t="s">
        <v>724</v>
      </c>
      <c r="F29" s="27"/>
    </row>
    <row r="30" spans="1:6" x14ac:dyDescent="0.25">
      <c r="A30" s="43">
        <v>20</v>
      </c>
      <c r="B30" s="26" t="s">
        <v>725</v>
      </c>
      <c r="C30" s="28" t="s">
        <v>726</v>
      </c>
      <c r="D30" s="26" t="s">
        <v>727</v>
      </c>
      <c r="E30" s="43" t="s">
        <v>676</v>
      </c>
      <c r="F30" s="27"/>
    </row>
    <row r="31" spans="1:6" x14ac:dyDescent="0.25">
      <c r="A31" s="43">
        <v>21</v>
      </c>
      <c r="B31" s="26" t="s">
        <v>728</v>
      </c>
      <c r="C31" s="28" t="s">
        <v>729</v>
      </c>
      <c r="D31" s="26" t="s">
        <v>730</v>
      </c>
      <c r="E31" s="43" t="s">
        <v>731</v>
      </c>
      <c r="F31" s="27"/>
    </row>
    <row r="32" spans="1:6" ht="30" x14ac:dyDescent="0.25">
      <c r="A32" s="43">
        <v>22</v>
      </c>
      <c r="B32" s="26" t="s">
        <v>732</v>
      </c>
      <c r="C32" s="28" t="s">
        <v>733</v>
      </c>
      <c r="D32" s="26" t="s">
        <v>734</v>
      </c>
      <c r="E32" s="43" t="s">
        <v>735</v>
      </c>
      <c r="F32" s="27"/>
    </row>
    <row r="33" spans="1:6" x14ac:dyDescent="0.25">
      <c r="A33" s="43">
        <v>23</v>
      </c>
      <c r="B33" s="26" t="s">
        <v>736</v>
      </c>
      <c r="C33" s="28" t="s">
        <v>737</v>
      </c>
      <c r="D33" s="26" t="s">
        <v>738</v>
      </c>
      <c r="E33" s="43" t="s">
        <v>735</v>
      </c>
      <c r="F33" s="27"/>
    </row>
    <row r="34" spans="1:6" ht="45" x14ac:dyDescent="0.25">
      <c r="A34" s="43">
        <v>24</v>
      </c>
      <c r="B34" s="26" t="s">
        <v>739</v>
      </c>
      <c r="C34" s="28" t="s">
        <v>740</v>
      </c>
      <c r="D34" s="26" t="s">
        <v>741</v>
      </c>
      <c r="E34" s="43" t="s">
        <v>735</v>
      </c>
      <c r="F34" s="27"/>
    </row>
    <row r="35" spans="1:6" ht="30" x14ac:dyDescent="0.25">
      <c r="A35" s="43">
        <v>25</v>
      </c>
      <c r="B35" s="26" t="s">
        <v>739</v>
      </c>
      <c r="C35" s="28" t="s">
        <v>742</v>
      </c>
      <c r="D35" s="26" t="s">
        <v>743</v>
      </c>
      <c r="E35" s="43" t="s">
        <v>735</v>
      </c>
      <c r="F35" s="27"/>
    </row>
    <row r="36" spans="1:6" ht="30" x14ac:dyDescent="0.25">
      <c r="A36" s="43">
        <v>26</v>
      </c>
      <c r="B36" s="26" t="s">
        <v>739</v>
      </c>
      <c r="C36" s="28" t="s">
        <v>744</v>
      </c>
      <c r="D36" s="26" t="s">
        <v>745</v>
      </c>
      <c r="E36" s="43" t="s">
        <v>735</v>
      </c>
      <c r="F36" s="27"/>
    </row>
    <row r="37" spans="1:6" ht="30" x14ac:dyDescent="0.25">
      <c r="A37" s="43">
        <v>27</v>
      </c>
      <c r="B37" s="26" t="s">
        <v>746</v>
      </c>
      <c r="C37" s="28" t="s">
        <v>748</v>
      </c>
      <c r="D37" s="26" t="s">
        <v>749</v>
      </c>
      <c r="E37" s="43" t="s">
        <v>735</v>
      </c>
      <c r="F37" s="27"/>
    </row>
    <row r="38" spans="1:6" x14ac:dyDescent="0.25">
      <c r="A38" s="43"/>
      <c r="B38" s="26" t="s">
        <v>747</v>
      </c>
      <c r="C38" s="28"/>
      <c r="D38" s="26"/>
      <c r="E38" s="43"/>
      <c r="F38" s="27"/>
    </row>
    <row r="39" spans="1:6" x14ac:dyDescent="0.25">
      <c r="A39" s="43">
        <v>28</v>
      </c>
      <c r="B39" s="26" t="s">
        <v>750</v>
      </c>
      <c r="C39" s="28" t="s">
        <v>751</v>
      </c>
      <c r="D39" s="26" t="s">
        <v>752</v>
      </c>
      <c r="E39" s="43" t="s">
        <v>669</v>
      </c>
      <c r="F39" s="27"/>
    </row>
    <row r="40" spans="1:6" x14ac:dyDescent="0.25">
      <c r="A40" s="43">
        <v>29</v>
      </c>
      <c r="B40" s="26" t="s">
        <v>753</v>
      </c>
      <c r="C40" s="28" t="s">
        <v>754</v>
      </c>
      <c r="D40" s="26" t="s">
        <v>755</v>
      </c>
      <c r="E40" s="43" t="s">
        <v>669</v>
      </c>
      <c r="F40" s="27"/>
    </row>
    <row r="41" spans="1:6" x14ac:dyDescent="0.25">
      <c r="A41" s="43">
        <v>30</v>
      </c>
      <c r="B41" s="26" t="s">
        <v>756</v>
      </c>
      <c r="C41" s="28" t="s">
        <v>757</v>
      </c>
      <c r="D41" s="26" t="s">
        <v>758</v>
      </c>
      <c r="E41" s="43" t="s">
        <v>669</v>
      </c>
      <c r="F41" s="27"/>
    </row>
    <row r="42" spans="1:6" ht="30" x14ac:dyDescent="0.25">
      <c r="A42" s="43">
        <v>31</v>
      </c>
      <c r="B42" s="26" t="s">
        <v>753</v>
      </c>
      <c r="C42" s="28" t="s">
        <v>760</v>
      </c>
      <c r="D42" s="26" t="s">
        <v>761</v>
      </c>
      <c r="E42" s="43" t="s">
        <v>669</v>
      </c>
      <c r="F42" s="27"/>
    </row>
    <row r="43" spans="1:6" ht="45" x14ac:dyDescent="0.25">
      <c r="A43" s="43">
        <v>32</v>
      </c>
      <c r="B43" s="26" t="s">
        <v>762</v>
      </c>
      <c r="C43" s="28" t="s">
        <v>763</v>
      </c>
      <c r="D43" s="26" t="s">
        <v>764</v>
      </c>
      <c r="E43" s="43" t="s">
        <v>669</v>
      </c>
      <c r="F43" s="27"/>
    </row>
    <row r="44" spans="1:6" ht="45" x14ac:dyDescent="0.25">
      <c r="A44" s="43">
        <v>33</v>
      </c>
      <c r="B44" s="26" t="s">
        <v>753</v>
      </c>
      <c r="C44" s="28" t="s">
        <v>766</v>
      </c>
      <c r="D44" s="26" t="s">
        <v>767</v>
      </c>
      <c r="E44" s="43" t="s">
        <v>669</v>
      </c>
      <c r="F44" s="27"/>
    </row>
    <row r="45" spans="1:6" x14ac:dyDescent="0.25">
      <c r="A45" s="43">
        <v>34</v>
      </c>
      <c r="B45" s="26" t="s">
        <v>768</v>
      </c>
      <c r="C45" s="28" t="s">
        <v>769</v>
      </c>
      <c r="D45" s="26" t="s">
        <v>770</v>
      </c>
      <c r="E45" s="43" t="s">
        <v>771</v>
      </c>
      <c r="F45" s="27"/>
    </row>
    <row r="46" spans="1:6" x14ac:dyDescent="0.25">
      <c r="A46" s="43">
        <v>35</v>
      </c>
      <c r="B46" s="26" t="s">
        <v>768</v>
      </c>
      <c r="C46" s="28" t="s">
        <v>772</v>
      </c>
      <c r="D46" s="26" t="s">
        <v>773</v>
      </c>
      <c r="E46" s="43" t="s">
        <v>771</v>
      </c>
      <c r="F46" s="27"/>
    </row>
    <row r="47" spans="1:6" ht="30" x14ac:dyDescent="0.25">
      <c r="A47" s="43">
        <v>36</v>
      </c>
      <c r="B47" s="26" t="s">
        <v>768</v>
      </c>
      <c r="C47" s="28" t="s">
        <v>774</v>
      </c>
      <c r="D47" s="26" t="s">
        <v>775</v>
      </c>
      <c r="E47" s="43" t="s">
        <v>776</v>
      </c>
      <c r="F47" s="27"/>
    </row>
    <row r="48" spans="1:6" x14ac:dyDescent="0.25">
      <c r="A48" s="43">
        <v>37</v>
      </c>
      <c r="B48" s="26" t="s">
        <v>768</v>
      </c>
      <c r="C48" s="28" t="s">
        <v>777</v>
      </c>
      <c r="D48" s="26" t="s">
        <v>778</v>
      </c>
      <c r="E48" s="43" t="s">
        <v>776</v>
      </c>
      <c r="F48" s="27"/>
    </row>
    <row r="49" spans="1:6" x14ac:dyDescent="0.25">
      <c r="A49" s="43">
        <v>38</v>
      </c>
      <c r="B49" s="26" t="s">
        <v>768</v>
      </c>
      <c r="C49" s="28" t="s">
        <v>779</v>
      </c>
      <c r="D49" s="26" t="s">
        <v>780</v>
      </c>
      <c r="E49" s="43" t="s">
        <v>771</v>
      </c>
      <c r="F49" s="27"/>
    </row>
    <row r="50" spans="1:6" x14ac:dyDescent="0.25">
      <c r="A50" s="43">
        <v>39</v>
      </c>
      <c r="B50" s="26" t="s">
        <v>781</v>
      </c>
      <c r="C50" s="28" t="s">
        <v>782</v>
      </c>
      <c r="D50" s="26" t="s">
        <v>783</v>
      </c>
      <c r="E50" s="43" t="s">
        <v>784</v>
      </c>
      <c r="F50" s="27"/>
    </row>
    <row r="51" spans="1:6" ht="30" x14ac:dyDescent="0.25">
      <c r="A51" s="43">
        <v>40</v>
      </c>
      <c r="B51" s="26" t="s">
        <v>785</v>
      </c>
      <c r="C51" s="28" t="s">
        <v>786</v>
      </c>
      <c r="D51" s="26" t="s">
        <v>787</v>
      </c>
      <c r="E51" s="43" t="s">
        <v>784</v>
      </c>
      <c r="F51" s="27"/>
    </row>
    <row r="52" spans="1:6" x14ac:dyDescent="0.25">
      <c r="A52" s="43">
        <v>41</v>
      </c>
      <c r="B52" s="26" t="s">
        <v>788</v>
      </c>
      <c r="C52" s="28" t="s">
        <v>789</v>
      </c>
      <c r="D52" s="26" t="s">
        <v>790</v>
      </c>
      <c r="E52" s="43" t="s">
        <v>791</v>
      </c>
      <c r="F52" s="27"/>
    </row>
    <row r="53" spans="1:6" ht="30" x14ac:dyDescent="0.25">
      <c r="A53" s="43">
        <v>42</v>
      </c>
      <c r="B53" s="26" t="s">
        <v>792</v>
      </c>
      <c r="C53" s="28" t="s">
        <v>793</v>
      </c>
      <c r="D53" s="26" t="s">
        <v>794</v>
      </c>
      <c r="E53" s="43" t="s">
        <v>795</v>
      </c>
      <c r="F53" s="27"/>
    </row>
    <row r="54" spans="1:6" ht="30" x14ac:dyDescent="0.25">
      <c r="A54" s="43">
        <v>43</v>
      </c>
      <c r="B54" s="26" t="s">
        <v>796</v>
      </c>
      <c r="C54" s="28" t="s">
        <v>797</v>
      </c>
      <c r="D54" s="26" t="s">
        <v>798</v>
      </c>
      <c r="E54" s="43" t="s">
        <v>799</v>
      </c>
      <c r="F54" s="27"/>
    </row>
    <row r="55" spans="1:6" ht="30" x14ac:dyDescent="0.25">
      <c r="A55" s="43">
        <v>44</v>
      </c>
      <c r="B55" s="26" t="s">
        <v>796</v>
      </c>
      <c r="C55" s="28" t="s">
        <v>800</v>
      </c>
      <c r="D55" s="26" t="s">
        <v>801</v>
      </c>
      <c r="E55" s="43" t="s">
        <v>799</v>
      </c>
      <c r="F55" s="27"/>
    </row>
    <row r="56" spans="1:6" x14ac:dyDescent="0.25">
      <c r="A56" s="43">
        <v>45</v>
      </c>
      <c r="B56" s="26" t="s">
        <v>802</v>
      </c>
      <c r="C56" s="28" t="s">
        <v>803</v>
      </c>
      <c r="D56" s="26" t="s">
        <v>804</v>
      </c>
      <c r="E56" s="43" t="s">
        <v>805</v>
      </c>
      <c r="F56" s="27"/>
    </row>
    <row r="57" spans="1:6" ht="30" x14ac:dyDescent="0.25">
      <c r="A57" s="43">
        <v>46</v>
      </c>
      <c r="B57" s="26" t="s">
        <v>806</v>
      </c>
      <c r="C57" s="28" t="s">
        <v>807</v>
      </c>
      <c r="D57" s="26" t="s">
        <v>808</v>
      </c>
      <c r="E57" s="43" t="s">
        <v>809</v>
      </c>
      <c r="F57" s="27"/>
    </row>
    <row r="58" spans="1:6" x14ac:dyDescent="0.25">
      <c r="A58" s="43">
        <v>47</v>
      </c>
      <c r="B58" s="26" t="s">
        <v>810</v>
      </c>
      <c r="C58" s="28" t="s">
        <v>811</v>
      </c>
      <c r="D58" s="26" t="s">
        <v>812</v>
      </c>
      <c r="E58" s="43" t="s">
        <v>809</v>
      </c>
      <c r="F58" s="27"/>
    </row>
    <row r="59" spans="1:6" x14ac:dyDescent="0.25">
      <c r="A59" s="43">
        <v>48</v>
      </c>
      <c r="B59" s="26" t="s">
        <v>813</v>
      </c>
      <c r="C59" s="28" t="s">
        <v>814</v>
      </c>
      <c r="D59" s="26" t="s">
        <v>815</v>
      </c>
      <c r="E59" s="43" t="s">
        <v>816</v>
      </c>
      <c r="F59" s="27"/>
    </row>
    <row r="60" spans="1:6" ht="30" x14ac:dyDescent="0.25">
      <c r="A60" s="43">
        <v>49</v>
      </c>
      <c r="B60" s="26" t="s">
        <v>817</v>
      </c>
      <c r="C60" s="28" t="s">
        <v>818</v>
      </c>
      <c r="D60" s="26" t="s">
        <v>819</v>
      </c>
      <c r="E60" s="43" t="s">
        <v>809</v>
      </c>
      <c r="F60" s="27"/>
    </row>
    <row r="61" spans="1:6" ht="30" x14ac:dyDescent="0.25">
      <c r="A61" s="43">
        <v>50</v>
      </c>
      <c r="B61" s="26" t="s">
        <v>820</v>
      </c>
      <c r="C61" s="28" t="s">
        <v>821</v>
      </c>
      <c r="D61" s="26" t="s">
        <v>822</v>
      </c>
      <c r="E61" s="43" t="s">
        <v>809</v>
      </c>
      <c r="F61" s="27"/>
    </row>
    <row r="62" spans="1:6" ht="45" x14ac:dyDescent="0.25">
      <c r="A62" s="43">
        <v>51</v>
      </c>
      <c r="B62" s="26" t="s">
        <v>823</v>
      </c>
      <c r="C62" s="28" t="s">
        <v>824</v>
      </c>
      <c r="D62" s="26" t="s">
        <v>825</v>
      </c>
      <c r="E62" s="43" t="s">
        <v>826</v>
      </c>
      <c r="F62" s="27"/>
    </row>
    <row r="63" spans="1:6" ht="30" x14ac:dyDescent="0.25">
      <c r="A63" s="43">
        <v>52</v>
      </c>
      <c r="B63" s="26" t="s">
        <v>823</v>
      </c>
      <c r="C63" s="28" t="s">
        <v>827</v>
      </c>
      <c r="D63" s="26" t="s">
        <v>828</v>
      </c>
      <c r="E63" s="43" t="s">
        <v>826</v>
      </c>
      <c r="F63" s="27"/>
    </row>
    <row r="64" spans="1:6" x14ac:dyDescent="0.25">
      <c r="A64" s="43">
        <v>53</v>
      </c>
      <c r="B64" s="26" t="s">
        <v>829</v>
      </c>
      <c r="C64" s="28" t="s">
        <v>830</v>
      </c>
      <c r="D64" s="26" t="s">
        <v>831</v>
      </c>
      <c r="E64" s="43" t="s">
        <v>832</v>
      </c>
      <c r="F64" s="27"/>
    </row>
    <row r="65" spans="1:6" x14ac:dyDescent="0.25">
      <c r="A65" s="43">
        <v>54</v>
      </c>
      <c r="B65" s="26" t="s">
        <v>833</v>
      </c>
      <c r="C65" s="28" t="s">
        <v>834</v>
      </c>
      <c r="D65" s="26" t="s">
        <v>835</v>
      </c>
      <c r="E65" s="43" t="s">
        <v>836</v>
      </c>
      <c r="F65" s="27"/>
    </row>
    <row r="66" spans="1:6" ht="45" x14ac:dyDescent="0.25">
      <c r="A66" s="43">
        <v>55</v>
      </c>
      <c r="B66" s="26" t="s">
        <v>837</v>
      </c>
      <c r="C66" s="28" t="s">
        <v>838</v>
      </c>
      <c r="D66" s="26" t="s">
        <v>839</v>
      </c>
      <c r="E66" s="43" t="s">
        <v>836</v>
      </c>
      <c r="F66" s="27"/>
    </row>
    <row r="67" spans="1:6" ht="45" x14ac:dyDescent="0.25">
      <c r="A67" s="43">
        <v>56</v>
      </c>
      <c r="B67" s="26" t="s">
        <v>837</v>
      </c>
      <c r="C67" s="28" t="s">
        <v>840</v>
      </c>
      <c r="D67" s="26" t="s">
        <v>841</v>
      </c>
      <c r="E67" s="43" t="s">
        <v>836</v>
      </c>
      <c r="F67" s="27"/>
    </row>
    <row r="68" spans="1:6" ht="30" x14ac:dyDescent="0.25">
      <c r="A68" s="43">
        <v>57</v>
      </c>
      <c r="B68" s="26" t="s">
        <v>842</v>
      </c>
      <c r="C68" s="28" t="s">
        <v>843</v>
      </c>
      <c r="D68" s="26" t="s">
        <v>844</v>
      </c>
      <c r="E68" s="43" t="s">
        <v>836</v>
      </c>
      <c r="F68" s="27"/>
    </row>
    <row r="69" spans="1:6" ht="30" x14ac:dyDescent="0.25">
      <c r="A69" s="43">
        <v>58</v>
      </c>
      <c r="B69" s="26" t="s">
        <v>842</v>
      </c>
      <c r="C69" s="28" t="s">
        <v>845</v>
      </c>
      <c r="D69" s="26" t="s">
        <v>846</v>
      </c>
      <c r="E69" s="43" t="s">
        <v>836</v>
      </c>
      <c r="F69" s="27"/>
    </row>
    <row r="70" spans="1:6" ht="45" x14ac:dyDescent="0.25">
      <c r="A70" s="43">
        <v>59</v>
      </c>
      <c r="B70" s="26" t="s">
        <v>847</v>
      </c>
      <c r="C70" s="28" t="s">
        <v>848</v>
      </c>
      <c r="D70" s="26" t="s">
        <v>849</v>
      </c>
      <c r="E70" s="43" t="s">
        <v>836</v>
      </c>
      <c r="F70" s="27"/>
    </row>
    <row r="71" spans="1:6" x14ac:dyDescent="0.25">
      <c r="A71" s="43">
        <v>60</v>
      </c>
      <c r="B71" s="26" t="s">
        <v>850</v>
      </c>
      <c r="C71" s="28" t="s">
        <v>851</v>
      </c>
      <c r="D71" s="26" t="s">
        <v>852</v>
      </c>
      <c r="E71" s="43" t="s">
        <v>853</v>
      </c>
      <c r="F71" s="27"/>
    </row>
    <row r="72" spans="1:6" ht="30" x14ac:dyDescent="0.25">
      <c r="A72" s="43">
        <v>61</v>
      </c>
      <c r="B72" s="26" t="s">
        <v>854</v>
      </c>
      <c r="C72" s="28" t="s">
        <v>855</v>
      </c>
      <c r="D72" s="26" t="s">
        <v>856</v>
      </c>
      <c r="E72" s="43" t="s">
        <v>676</v>
      </c>
      <c r="F72" s="27"/>
    </row>
    <row r="73" spans="1:6" ht="30" x14ac:dyDescent="0.25">
      <c r="A73" s="43">
        <v>62</v>
      </c>
      <c r="B73" s="26" t="s">
        <v>854</v>
      </c>
      <c r="C73" s="28" t="s">
        <v>857</v>
      </c>
      <c r="D73" s="26" t="s">
        <v>858</v>
      </c>
      <c r="E73" s="43" t="s">
        <v>676</v>
      </c>
      <c r="F73" s="27"/>
    </row>
    <row r="74" spans="1:6" ht="30" x14ac:dyDescent="0.25">
      <c r="A74" s="43">
        <v>63</v>
      </c>
      <c r="B74" s="26" t="s">
        <v>859</v>
      </c>
      <c r="C74" s="28" t="s">
        <v>860</v>
      </c>
      <c r="D74" s="26" t="s">
        <v>861</v>
      </c>
      <c r="E74" s="43" t="s">
        <v>784</v>
      </c>
      <c r="F74" s="27"/>
    </row>
    <row r="75" spans="1:6" ht="30" x14ac:dyDescent="0.25">
      <c r="A75" s="43">
        <v>64</v>
      </c>
      <c r="B75" s="26" t="s">
        <v>859</v>
      </c>
      <c r="C75" s="28" t="s">
        <v>862</v>
      </c>
      <c r="D75" s="26" t="s">
        <v>863</v>
      </c>
      <c r="E75" s="43" t="s">
        <v>784</v>
      </c>
      <c r="F75" s="27"/>
    </row>
    <row r="76" spans="1:6" x14ac:dyDescent="0.25">
      <c r="A76" s="43">
        <v>65</v>
      </c>
      <c r="B76" s="26" t="s">
        <v>864</v>
      </c>
      <c r="C76" s="28" t="s">
        <v>865</v>
      </c>
      <c r="D76" s="26" t="s">
        <v>866</v>
      </c>
      <c r="E76" s="43" t="s">
        <v>795</v>
      </c>
      <c r="F76" s="27"/>
    </row>
    <row r="77" spans="1:6" x14ac:dyDescent="0.25">
      <c r="A77" s="43">
        <v>66</v>
      </c>
      <c r="B77" s="26" t="s">
        <v>867</v>
      </c>
      <c r="C77" s="28" t="s">
        <v>868</v>
      </c>
      <c r="D77" s="26" t="s">
        <v>869</v>
      </c>
      <c r="E77" s="43" t="s">
        <v>784</v>
      </c>
      <c r="F77" s="27"/>
    </row>
    <row r="78" spans="1:6" x14ac:dyDescent="0.25">
      <c r="A78" s="43">
        <v>67</v>
      </c>
      <c r="B78" s="26" t="s">
        <v>864</v>
      </c>
      <c r="C78" s="28" t="s">
        <v>870</v>
      </c>
      <c r="D78" s="26" t="s">
        <v>871</v>
      </c>
      <c r="E78" s="43" t="s">
        <v>795</v>
      </c>
      <c r="F78" s="27"/>
    </row>
    <row r="79" spans="1:6" x14ac:dyDescent="0.25">
      <c r="A79" s="43">
        <v>68</v>
      </c>
      <c r="B79" s="26" t="s">
        <v>864</v>
      </c>
      <c r="C79" s="28" t="s">
        <v>872</v>
      </c>
      <c r="D79" s="26" t="s">
        <v>873</v>
      </c>
      <c r="E79" s="43" t="s">
        <v>795</v>
      </c>
      <c r="F79" s="27"/>
    </row>
    <row r="80" spans="1:6" x14ac:dyDescent="0.25">
      <c r="A80" s="43">
        <v>69</v>
      </c>
      <c r="B80" s="26" t="s">
        <v>874</v>
      </c>
      <c r="C80" s="28" t="s">
        <v>875</v>
      </c>
      <c r="D80" s="26" t="s">
        <v>876</v>
      </c>
      <c r="E80" s="43" t="s">
        <v>784</v>
      </c>
      <c r="F80" s="27"/>
    </row>
    <row r="81" spans="1:6" x14ac:dyDescent="0.25">
      <c r="A81" s="43">
        <v>70</v>
      </c>
      <c r="B81" s="26" t="s">
        <v>877</v>
      </c>
      <c r="C81" s="28" t="s">
        <v>878</v>
      </c>
      <c r="D81" s="26" t="s">
        <v>879</v>
      </c>
      <c r="E81" s="43" t="s">
        <v>784</v>
      </c>
      <c r="F81" s="27"/>
    </row>
    <row r="82" spans="1:6" ht="30" x14ac:dyDescent="0.25">
      <c r="A82" s="43">
        <v>71</v>
      </c>
      <c r="B82" s="26" t="s">
        <v>880</v>
      </c>
      <c r="C82" s="28" t="s">
        <v>881</v>
      </c>
      <c r="D82" s="26" t="s">
        <v>882</v>
      </c>
      <c r="E82" s="43" t="s">
        <v>795</v>
      </c>
      <c r="F82" s="27"/>
    </row>
    <row r="83" spans="1:6" x14ac:dyDescent="0.25">
      <c r="A83" s="43">
        <v>72</v>
      </c>
      <c r="B83" s="26" t="s">
        <v>880</v>
      </c>
      <c r="C83" s="28" t="s">
        <v>883</v>
      </c>
      <c r="D83" s="26" t="s">
        <v>884</v>
      </c>
      <c r="E83" s="43" t="s">
        <v>795</v>
      </c>
      <c r="F83" s="27"/>
    </row>
    <row r="84" spans="1:6" ht="30" x14ac:dyDescent="0.25">
      <c r="A84" s="43">
        <v>73</v>
      </c>
      <c r="B84" s="26" t="s">
        <v>885</v>
      </c>
      <c r="C84" s="28" t="s">
        <v>886</v>
      </c>
      <c r="D84" s="26" t="s">
        <v>887</v>
      </c>
      <c r="E84" s="43" t="s">
        <v>784</v>
      </c>
      <c r="F84" s="27"/>
    </row>
    <row r="85" spans="1:6" ht="30" x14ac:dyDescent="0.25">
      <c r="A85" s="43">
        <v>74</v>
      </c>
      <c r="B85" s="26" t="s">
        <v>885</v>
      </c>
      <c r="C85" s="28" t="s">
        <v>888</v>
      </c>
      <c r="D85" s="26" t="s">
        <v>889</v>
      </c>
      <c r="E85" s="43" t="s">
        <v>784</v>
      </c>
      <c r="F85" s="27"/>
    </row>
    <row r="86" spans="1:6" x14ac:dyDescent="0.25">
      <c r="A86" s="43">
        <v>75</v>
      </c>
      <c r="B86" s="26" t="s">
        <v>890</v>
      </c>
      <c r="C86" s="28" t="s">
        <v>891</v>
      </c>
      <c r="D86" s="26" t="s">
        <v>892</v>
      </c>
      <c r="E86" s="43" t="s">
        <v>893</v>
      </c>
      <c r="F86" s="27"/>
    </row>
    <row r="87" spans="1:6" x14ac:dyDescent="0.25">
      <c r="A87" s="43">
        <v>76</v>
      </c>
      <c r="B87" s="26" t="s">
        <v>890</v>
      </c>
      <c r="C87" s="28" t="s">
        <v>894</v>
      </c>
      <c r="D87" s="26" t="s">
        <v>895</v>
      </c>
      <c r="E87" s="43" t="s">
        <v>893</v>
      </c>
      <c r="F87" s="27"/>
    </row>
    <row r="88" spans="1:6" ht="30" x14ac:dyDescent="0.25">
      <c r="A88" s="43">
        <v>77</v>
      </c>
      <c r="B88" s="26" t="s">
        <v>896</v>
      </c>
      <c r="C88" s="28" t="s">
        <v>897</v>
      </c>
      <c r="D88" s="26" t="s">
        <v>898</v>
      </c>
      <c r="E88" s="43" t="s">
        <v>899</v>
      </c>
      <c r="F88" s="27"/>
    </row>
    <row r="89" spans="1:6" ht="30" x14ac:dyDescent="0.25">
      <c r="A89" s="43">
        <v>78</v>
      </c>
      <c r="B89" s="26" t="s">
        <v>900</v>
      </c>
      <c r="C89" s="28" t="s">
        <v>901</v>
      </c>
      <c r="D89" s="26" t="s">
        <v>902</v>
      </c>
      <c r="E89" s="43" t="s">
        <v>899</v>
      </c>
      <c r="F89" s="27"/>
    </row>
    <row r="90" spans="1:6" ht="30" x14ac:dyDescent="0.25">
      <c r="A90" s="43">
        <v>79</v>
      </c>
      <c r="B90" s="26" t="s">
        <v>903</v>
      </c>
      <c r="C90" s="28" t="s">
        <v>904</v>
      </c>
      <c r="D90" s="26" t="s">
        <v>905</v>
      </c>
      <c r="E90" s="43" t="s">
        <v>899</v>
      </c>
      <c r="F90" s="27"/>
    </row>
    <row r="91" spans="1:6" ht="30" x14ac:dyDescent="0.25">
      <c r="A91" s="43">
        <v>80</v>
      </c>
      <c r="B91" s="26" t="s">
        <v>900</v>
      </c>
      <c r="C91" s="28" t="s">
        <v>906</v>
      </c>
      <c r="D91" s="26" t="s">
        <v>907</v>
      </c>
      <c r="E91" s="43" t="s">
        <v>899</v>
      </c>
      <c r="F91" s="27"/>
    </row>
    <row r="92" spans="1:6" ht="30" x14ac:dyDescent="0.25">
      <c r="A92" s="43">
        <v>81</v>
      </c>
      <c r="B92" s="26" t="s">
        <v>900</v>
      </c>
      <c r="C92" s="28" t="s">
        <v>908</v>
      </c>
      <c r="D92" s="26" t="s">
        <v>909</v>
      </c>
      <c r="E92" s="43" t="s">
        <v>899</v>
      </c>
      <c r="F92" s="27"/>
    </row>
    <row r="93" spans="1:6" ht="30" x14ac:dyDescent="0.25">
      <c r="A93" s="43">
        <v>82</v>
      </c>
      <c r="B93" s="26" t="s">
        <v>896</v>
      </c>
      <c r="C93" s="28" t="s">
        <v>910</v>
      </c>
      <c r="D93" s="26" t="s">
        <v>911</v>
      </c>
      <c r="E93" s="43" t="s">
        <v>899</v>
      </c>
      <c r="F93" s="27"/>
    </row>
    <row r="94" spans="1:6" ht="30" x14ac:dyDescent="0.25">
      <c r="A94" s="43">
        <v>83</v>
      </c>
      <c r="B94" s="26" t="s">
        <v>912</v>
      </c>
      <c r="C94" s="28" t="s">
        <v>913</v>
      </c>
      <c r="D94" s="26" t="s">
        <v>914</v>
      </c>
      <c r="E94" s="43" t="s">
        <v>915</v>
      </c>
      <c r="F94" s="27"/>
    </row>
    <row r="95" spans="1:6" x14ac:dyDescent="0.25">
      <c r="A95" s="43">
        <v>84</v>
      </c>
      <c r="B95" s="26" t="s">
        <v>916</v>
      </c>
      <c r="C95" s="28" t="s">
        <v>917</v>
      </c>
      <c r="D95" s="26" t="s">
        <v>918</v>
      </c>
      <c r="E95" s="43" t="s">
        <v>919</v>
      </c>
      <c r="F95" s="27"/>
    </row>
    <row r="96" spans="1:6" ht="30" x14ac:dyDescent="0.25">
      <c r="A96" s="43">
        <v>85</v>
      </c>
      <c r="B96" s="26" t="s">
        <v>920</v>
      </c>
      <c r="C96" s="28" t="s">
        <v>921</v>
      </c>
      <c r="D96" s="26" t="s">
        <v>920</v>
      </c>
      <c r="E96" s="43" t="s">
        <v>919</v>
      </c>
      <c r="F96" s="27"/>
    </row>
    <row r="97" spans="1:6" ht="30" x14ac:dyDescent="0.25">
      <c r="A97" s="43">
        <v>86</v>
      </c>
      <c r="B97" s="26" t="s">
        <v>922</v>
      </c>
      <c r="C97" s="28" t="s">
        <v>774</v>
      </c>
      <c r="D97" s="26" t="s">
        <v>775</v>
      </c>
      <c r="E97" s="43" t="s">
        <v>923</v>
      </c>
      <c r="F97" s="27"/>
    </row>
    <row r="98" spans="1:6" ht="30" x14ac:dyDescent="0.25">
      <c r="A98" s="43">
        <v>87</v>
      </c>
      <c r="B98" s="26" t="s">
        <v>924</v>
      </c>
      <c r="C98" s="28" t="s">
        <v>925</v>
      </c>
      <c r="D98" s="26" t="s">
        <v>924</v>
      </c>
      <c r="E98" s="43" t="s">
        <v>926</v>
      </c>
      <c r="F98" s="27"/>
    </row>
    <row r="99" spans="1:6" ht="30" x14ac:dyDescent="0.25">
      <c r="A99" s="43">
        <v>88</v>
      </c>
      <c r="B99" s="26" t="s">
        <v>927</v>
      </c>
      <c r="C99" s="28" t="s">
        <v>928</v>
      </c>
      <c r="D99" s="26" t="s">
        <v>927</v>
      </c>
      <c r="E99" s="43" t="s">
        <v>929</v>
      </c>
      <c r="F99" s="27"/>
    </row>
    <row r="100" spans="1:6" ht="30" x14ac:dyDescent="0.25">
      <c r="A100" s="43">
        <v>89</v>
      </c>
      <c r="B100" s="26" t="s">
        <v>930</v>
      </c>
      <c r="C100" s="28" t="s">
        <v>931</v>
      </c>
      <c r="D100" s="26" t="s">
        <v>932</v>
      </c>
      <c r="E100" s="43" t="s">
        <v>933</v>
      </c>
      <c r="F100" s="27"/>
    </row>
    <row r="101" spans="1:6" ht="30" x14ac:dyDescent="0.25">
      <c r="A101" s="43">
        <v>90</v>
      </c>
      <c r="B101" s="26" t="s">
        <v>930</v>
      </c>
      <c r="C101" s="28" t="s">
        <v>934</v>
      </c>
      <c r="D101" s="26" t="s">
        <v>935</v>
      </c>
      <c r="E101" s="43" t="s">
        <v>933</v>
      </c>
      <c r="F101" s="27"/>
    </row>
    <row r="102" spans="1:6" ht="30" x14ac:dyDescent="0.25">
      <c r="A102" s="43">
        <v>91</v>
      </c>
      <c r="B102" s="26" t="s">
        <v>930</v>
      </c>
      <c r="C102" s="28" t="s">
        <v>936</v>
      </c>
      <c r="D102" s="26" t="s">
        <v>937</v>
      </c>
      <c r="E102" s="43" t="s">
        <v>933</v>
      </c>
      <c r="F102" s="27"/>
    </row>
    <row r="103" spans="1:6" x14ac:dyDescent="0.25">
      <c r="A103" s="43">
        <v>92</v>
      </c>
      <c r="B103" s="26" t="s">
        <v>938</v>
      </c>
      <c r="C103" s="28" t="s">
        <v>939</v>
      </c>
      <c r="D103" s="26" t="s">
        <v>938</v>
      </c>
      <c r="E103" s="43" t="s">
        <v>940</v>
      </c>
      <c r="F103" s="27"/>
    </row>
    <row r="104" spans="1:6" ht="30" x14ac:dyDescent="0.25">
      <c r="A104" s="43">
        <v>93</v>
      </c>
      <c r="B104" s="26" t="s">
        <v>941</v>
      </c>
      <c r="C104" s="28" t="s">
        <v>942</v>
      </c>
      <c r="D104" s="26" t="s">
        <v>943</v>
      </c>
      <c r="E104" s="43" t="s">
        <v>944</v>
      </c>
      <c r="F104" s="27"/>
    </row>
    <row r="105" spans="1:6" x14ac:dyDescent="0.25">
      <c r="A105" s="43">
        <v>94</v>
      </c>
      <c r="B105" s="26" t="s">
        <v>945</v>
      </c>
      <c r="C105" s="28" t="s">
        <v>946</v>
      </c>
      <c r="D105" s="26" t="s">
        <v>947</v>
      </c>
      <c r="E105" s="43" t="s">
        <v>940</v>
      </c>
      <c r="F105" s="27"/>
    </row>
    <row r="106" spans="1:6" x14ac:dyDescent="0.25">
      <c r="A106" s="43">
        <v>95</v>
      </c>
      <c r="B106" s="26" t="s">
        <v>948</v>
      </c>
      <c r="C106" s="28" t="s">
        <v>949</v>
      </c>
      <c r="D106" s="26" t="s">
        <v>950</v>
      </c>
      <c r="E106" s="43" t="s">
        <v>940</v>
      </c>
      <c r="F106" s="27"/>
    </row>
    <row r="107" spans="1:6" ht="30" x14ac:dyDescent="0.25">
      <c r="A107" s="43">
        <v>96</v>
      </c>
      <c r="B107" s="26" t="s">
        <v>951</v>
      </c>
      <c r="C107" s="28" t="s">
        <v>952</v>
      </c>
      <c r="D107" s="26" t="s">
        <v>951</v>
      </c>
      <c r="E107" s="43" t="s">
        <v>953</v>
      </c>
      <c r="F107" s="27"/>
    </row>
    <row r="108" spans="1:6" ht="30" x14ac:dyDescent="0.25">
      <c r="A108" s="43">
        <v>97</v>
      </c>
      <c r="B108" s="26" t="s">
        <v>954</v>
      </c>
      <c r="C108" s="28" t="s">
        <v>955</v>
      </c>
      <c r="D108" s="26" t="s">
        <v>956</v>
      </c>
      <c r="E108" s="43" t="s">
        <v>957</v>
      </c>
      <c r="F108" s="27"/>
    </row>
    <row r="109" spans="1:6" ht="45" x14ac:dyDescent="0.25">
      <c r="A109" s="43">
        <v>98</v>
      </c>
      <c r="B109" s="26" t="s">
        <v>958</v>
      </c>
      <c r="C109" s="28" t="s">
        <v>959</v>
      </c>
      <c r="D109" s="26" t="s">
        <v>960</v>
      </c>
      <c r="E109" s="43" t="s">
        <v>944</v>
      </c>
      <c r="F109" s="27"/>
    </row>
    <row r="110" spans="1:6" ht="30" x14ac:dyDescent="0.25">
      <c r="A110" s="43">
        <v>99</v>
      </c>
      <c r="B110" s="26" t="s">
        <v>961</v>
      </c>
      <c r="C110" s="28" t="s">
        <v>962</v>
      </c>
      <c r="D110" s="26" t="s">
        <v>963</v>
      </c>
      <c r="E110" s="43" t="s">
        <v>964</v>
      </c>
      <c r="F110" s="27"/>
    </row>
    <row r="111" spans="1:6" x14ac:dyDescent="0.25">
      <c r="A111" s="43">
        <v>100</v>
      </c>
      <c r="B111" s="26" t="s">
        <v>965</v>
      </c>
      <c r="C111" s="28" t="s">
        <v>966</v>
      </c>
      <c r="D111" s="26" t="s">
        <v>965</v>
      </c>
      <c r="E111" s="43" t="s">
        <v>669</v>
      </c>
      <c r="F111" s="27"/>
    </row>
    <row r="112" spans="1:6" ht="30" x14ac:dyDescent="0.25">
      <c r="A112" s="43">
        <v>101</v>
      </c>
      <c r="B112" s="26" t="s">
        <v>967</v>
      </c>
      <c r="C112" s="28" t="s">
        <v>968</v>
      </c>
      <c r="D112" s="26" t="s">
        <v>967</v>
      </c>
      <c r="E112" s="43" t="s">
        <v>969</v>
      </c>
      <c r="F112" s="27"/>
    </row>
    <row r="113" spans="1:6" x14ac:dyDescent="0.25">
      <c r="A113" s="43">
        <v>102</v>
      </c>
      <c r="B113" s="26" t="s">
        <v>970</v>
      </c>
      <c r="C113" s="28" t="s">
        <v>971</v>
      </c>
      <c r="D113" s="26" t="s">
        <v>970</v>
      </c>
      <c r="E113" s="43" t="s">
        <v>972</v>
      </c>
      <c r="F113" s="27"/>
    </row>
    <row r="114" spans="1:6" ht="45" x14ac:dyDescent="0.25">
      <c r="A114" s="43">
        <v>103</v>
      </c>
      <c r="B114" s="26" t="s">
        <v>973</v>
      </c>
      <c r="C114" s="28" t="s">
        <v>974</v>
      </c>
      <c r="D114" s="26" t="s">
        <v>975</v>
      </c>
      <c r="E114" s="43" t="s">
        <v>669</v>
      </c>
      <c r="F114" s="27"/>
    </row>
    <row r="115" spans="1:6" ht="45" x14ac:dyDescent="0.25">
      <c r="A115" s="43">
        <v>104</v>
      </c>
      <c r="B115" s="26" t="s">
        <v>976</v>
      </c>
      <c r="C115" s="28" t="s">
        <v>977</v>
      </c>
      <c r="D115" s="26" t="s">
        <v>978</v>
      </c>
      <c r="E115" s="43" t="s">
        <v>669</v>
      </c>
      <c r="F115" s="27"/>
    </row>
    <row r="116" spans="1:6" x14ac:dyDescent="0.25">
      <c r="A116" s="43">
        <v>105</v>
      </c>
      <c r="B116" s="26" t="s">
        <v>979</v>
      </c>
      <c r="C116" s="28" t="s">
        <v>980</v>
      </c>
      <c r="D116" s="26" t="s">
        <v>981</v>
      </c>
      <c r="E116" s="43" t="s">
        <v>982</v>
      </c>
      <c r="F116" s="27"/>
    </row>
    <row r="117" spans="1:6" x14ac:dyDescent="0.25">
      <c r="A117" s="43">
        <v>106</v>
      </c>
      <c r="B117" s="26" t="s">
        <v>983</v>
      </c>
      <c r="C117" s="28" t="s">
        <v>984</v>
      </c>
      <c r="D117" s="26" t="s">
        <v>985</v>
      </c>
      <c r="E117" s="43" t="s">
        <v>899</v>
      </c>
      <c r="F117" s="27"/>
    </row>
    <row r="118" spans="1:6" x14ac:dyDescent="0.25">
      <c r="A118" s="43">
        <v>107</v>
      </c>
      <c r="B118" s="26" t="s">
        <v>986</v>
      </c>
      <c r="C118" s="28" t="s">
        <v>987</v>
      </c>
      <c r="D118" s="26" t="s">
        <v>988</v>
      </c>
      <c r="E118" s="43" t="s">
        <v>784</v>
      </c>
      <c r="F118" s="27"/>
    </row>
    <row r="119" spans="1:6" x14ac:dyDescent="0.25">
      <c r="A119" s="43">
        <v>108</v>
      </c>
      <c r="B119" s="26" t="s">
        <v>989</v>
      </c>
      <c r="C119" s="28" t="s">
        <v>990</v>
      </c>
      <c r="D119" s="26" t="s">
        <v>991</v>
      </c>
      <c r="E119" s="43" t="s">
        <v>784</v>
      </c>
      <c r="F119" s="27"/>
    </row>
    <row r="120" spans="1:6" x14ac:dyDescent="0.25">
      <c r="A120" s="43">
        <v>109</v>
      </c>
      <c r="B120" s="26" t="s">
        <v>992</v>
      </c>
      <c r="C120" s="28" t="s">
        <v>993</v>
      </c>
      <c r="D120" s="26" t="s">
        <v>992</v>
      </c>
      <c r="E120" s="43" t="s">
        <v>784</v>
      </c>
      <c r="F120" s="27"/>
    </row>
    <row r="121" spans="1:6" x14ac:dyDescent="0.25">
      <c r="A121" s="43">
        <v>110</v>
      </c>
      <c r="B121" s="26" t="s">
        <v>994</v>
      </c>
      <c r="C121" s="28" t="s">
        <v>995</v>
      </c>
      <c r="D121" s="26" t="s">
        <v>994</v>
      </c>
      <c r="E121" s="43" t="s">
        <v>784</v>
      </c>
      <c r="F121" s="27"/>
    </row>
    <row r="122" spans="1:6" x14ac:dyDescent="0.25">
      <c r="A122" s="43">
        <v>111</v>
      </c>
      <c r="B122" s="26" t="s">
        <v>996</v>
      </c>
      <c r="C122" s="28" t="s">
        <v>997</v>
      </c>
      <c r="D122" s="26" t="s">
        <v>998</v>
      </c>
      <c r="E122" s="43" t="s">
        <v>784</v>
      </c>
      <c r="F122" s="27"/>
    </row>
    <row r="123" spans="1:6" ht="30" x14ac:dyDescent="0.25">
      <c r="A123" s="43">
        <v>112</v>
      </c>
      <c r="B123" s="26" t="s">
        <v>999</v>
      </c>
      <c r="C123" s="28" t="s">
        <v>1000</v>
      </c>
      <c r="D123" s="26" t="s">
        <v>1001</v>
      </c>
      <c r="E123" s="43" t="s">
        <v>982</v>
      </c>
      <c r="F123" s="27"/>
    </row>
    <row r="124" spans="1:6" x14ac:dyDescent="0.25">
      <c r="A124" s="43">
        <v>113</v>
      </c>
      <c r="B124" s="26" t="s">
        <v>1002</v>
      </c>
      <c r="C124" s="28" t="s">
        <v>1003</v>
      </c>
      <c r="D124" s="26" t="s">
        <v>1002</v>
      </c>
      <c r="E124" s="43" t="s">
        <v>784</v>
      </c>
      <c r="F124" s="27"/>
    </row>
    <row r="125" spans="1:6" x14ac:dyDescent="0.25">
      <c r="A125" s="43">
        <v>114</v>
      </c>
      <c r="B125" s="26" t="s">
        <v>1004</v>
      </c>
      <c r="C125" s="28" t="s">
        <v>1005</v>
      </c>
      <c r="D125" s="26" t="s">
        <v>1006</v>
      </c>
      <c r="E125" s="43" t="s">
        <v>684</v>
      </c>
      <c r="F125" s="27"/>
    </row>
    <row r="126" spans="1:6" x14ac:dyDescent="0.25">
      <c r="A126" s="43">
        <v>115</v>
      </c>
      <c r="B126" s="26" t="s">
        <v>1007</v>
      </c>
      <c r="C126" s="28" t="s">
        <v>1008</v>
      </c>
      <c r="D126" s="26" t="s">
        <v>1009</v>
      </c>
      <c r="E126" s="43" t="s">
        <v>784</v>
      </c>
      <c r="F126" s="27"/>
    </row>
    <row r="127" spans="1:6" ht="30" x14ac:dyDescent="0.25">
      <c r="A127" s="43">
        <v>116</v>
      </c>
      <c r="B127" s="26" t="s">
        <v>1010</v>
      </c>
      <c r="C127" s="28" t="s">
        <v>1011</v>
      </c>
      <c r="D127" s="26" t="s">
        <v>1012</v>
      </c>
      <c r="E127" s="43" t="s">
        <v>784</v>
      </c>
      <c r="F127" s="27"/>
    </row>
    <row r="128" spans="1:6" ht="30" x14ac:dyDescent="0.25">
      <c r="A128" s="43">
        <v>117</v>
      </c>
      <c r="B128" s="26" t="s">
        <v>1013</v>
      </c>
      <c r="C128" s="28" t="s">
        <v>1014</v>
      </c>
      <c r="D128" s="26" t="s">
        <v>1015</v>
      </c>
      <c r="E128" s="43" t="s">
        <v>784</v>
      </c>
      <c r="F128" s="27"/>
    </row>
    <row r="129" spans="1:6" ht="30" x14ac:dyDescent="0.25">
      <c r="A129" s="43">
        <v>118</v>
      </c>
      <c r="B129" s="26" t="s">
        <v>1016</v>
      </c>
      <c r="C129" s="28" t="s">
        <v>1017</v>
      </c>
      <c r="D129" s="26" t="s">
        <v>1018</v>
      </c>
      <c r="E129" s="43" t="s">
        <v>784</v>
      </c>
      <c r="F129" s="27"/>
    </row>
    <row r="130" spans="1:6" x14ac:dyDescent="0.25">
      <c r="A130" s="43">
        <v>119</v>
      </c>
      <c r="B130" s="26" t="s">
        <v>1019</v>
      </c>
      <c r="C130" s="28" t="s">
        <v>1020</v>
      </c>
      <c r="D130" s="26" t="s">
        <v>1021</v>
      </c>
      <c r="E130" s="43" t="s">
        <v>784</v>
      </c>
      <c r="F130" s="27"/>
    </row>
    <row r="131" spans="1:6" ht="30" x14ac:dyDescent="0.25">
      <c r="A131" s="43">
        <v>120</v>
      </c>
      <c r="B131" s="26" t="s">
        <v>1022</v>
      </c>
      <c r="C131" s="28" t="s">
        <v>1023</v>
      </c>
      <c r="D131" s="26" t="s">
        <v>1024</v>
      </c>
      <c r="E131" s="43" t="s">
        <v>1025</v>
      </c>
      <c r="F131" s="27"/>
    </row>
    <row r="132" spans="1:6" x14ac:dyDescent="0.25">
      <c r="A132" s="43">
        <v>121</v>
      </c>
      <c r="B132" s="26" t="s">
        <v>1026</v>
      </c>
      <c r="C132" s="28" t="s">
        <v>1027</v>
      </c>
      <c r="D132" s="26" t="s">
        <v>1028</v>
      </c>
      <c r="E132" s="43" t="s">
        <v>1029</v>
      </c>
      <c r="F132" s="27"/>
    </row>
    <row r="133" spans="1:6" x14ac:dyDescent="0.25">
      <c r="A133" s="43">
        <v>122</v>
      </c>
      <c r="B133" s="26" t="s">
        <v>1030</v>
      </c>
      <c r="C133" s="28" t="s">
        <v>1031</v>
      </c>
      <c r="D133" s="26" t="s">
        <v>1032</v>
      </c>
      <c r="E133" s="43" t="s">
        <v>784</v>
      </c>
      <c r="F133" s="27"/>
    </row>
    <row r="134" spans="1:6" x14ac:dyDescent="0.25">
      <c r="A134" s="43">
        <v>123</v>
      </c>
      <c r="B134" s="26" t="s">
        <v>1033</v>
      </c>
      <c r="C134" s="28" t="s">
        <v>1034</v>
      </c>
      <c r="D134" s="26" t="s">
        <v>1035</v>
      </c>
      <c r="E134" s="43" t="s">
        <v>735</v>
      </c>
      <c r="F134" s="27"/>
    </row>
    <row r="135" spans="1:6" ht="30" x14ac:dyDescent="0.25">
      <c r="A135" s="43">
        <v>124</v>
      </c>
      <c r="B135" s="26" t="s">
        <v>1036</v>
      </c>
      <c r="C135" s="28" t="s">
        <v>1037</v>
      </c>
      <c r="D135" s="26" t="s">
        <v>1038</v>
      </c>
      <c r="E135" s="43" t="s">
        <v>735</v>
      </c>
      <c r="F135" s="27"/>
    </row>
    <row r="136" spans="1:6" x14ac:dyDescent="0.25">
      <c r="A136" s="43">
        <v>125</v>
      </c>
      <c r="B136" s="26" t="s">
        <v>1033</v>
      </c>
      <c r="C136" s="28" t="s">
        <v>1039</v>
      </c>
      <c r="D136" s="26" t="s">
        <v>1040</v>
      </c>
      <c r="E136" s="43" t="s">
        <v>735</v>
      </c>
      <c r="F136" s="27"/>
    </row>
    <row r="137" spans="1:6" x14ac:dyDescent="0.25">
      <c r="A137" s="43">
        <v>126</v>
      </c>
      <c r="B137" s="26" t="s">
        <v>1041</v>
      </c>
      <c r="C137" s="28" t="s">
        <v>1042</v>
      </c>
      <c r="D137" s="26" t="s">
        <v>1043</v>
      </c>
      <c r="E137" s="43" t="s">
        <v>735</v>
      </c>
      <c r="F137" s="27"/>
    </row>
    <row r="138" spans="1:6" x14ac:dyDescent="0.25">
      <c r="A138" s="43">
        <v>127</v>
      </c>
      <c r="B138" s="26" t="s">
        <v>1044</v>
      </c>
      <c r="C138" s="28" t="s">
        <v>1045</v>
      </c>
      <c r="D138" s="26" t="s">
        <v>1044</v>
      </c>
      <c r="E138" s="43" t="s">
        <v>676</v>
      </c>
      <c r="F138" s="27"/>
    </row>
    <row r="139" spans="1:6" ht="45" x14ac:dyDescent="0.25">
      <c r="A139" s="43">
        <v>128</v>
      </c>
      <c r="B139" s="26" t="s">
        <v>1046</v>
      </c>
      <c r="C139" s="28" t="s">
        <v>1047</v>
      </c>
      <c r="D139" s="26" t="s">
        <v>1048</v>
      </c>
      <c r="E139" s="43" t="s">
        <v>676</v>
      </c>
      <c r="F139" s="27"/>
    </row>
    <row r="140" spans="1:6" ht="30" x14ac:dyDescent="0.25">
      <c r="A140" s="43">
        <v>129</v>
      </c>
      <c r="B140" s="26" t="s">
        <v>1049</v>
      </c>
      <c r="C140" s="28" t="s">
        <v>1050</v>
      </c>
      <c r="D140" s="26" t="s">
        <v>1051</v>
      </c>
      <c r="E140" s="43" t="s">
        <v>684</v>
      </c>
      <c r="F140" s="27"/>
    </row>
    <row r="141" spans="1:6" ht="30" x14ac:dyDescent="0.25">
      <c r="A141" s="43">
        <v>130</v>
      </c>
      <c r="B141" s="26" t="s">
        <v>1052</v>
      </c>
      <c r="C141" s="28" t="s">
        <v>1053</v>
      </c>
      <c r="D141" s="26" t="s">
        <v>1054</v>
      </c>
      <c r="E141" s="43" t="s">
        <v>684</v>
      </c>
      <c r="F141" s="27"/>
    </row>
    <row r="142" spans="1:6" ht="30" x14ac:dyDescent="0.25">
      <c r="A142" s="43">
        <v>131</v>
      </c>
      <c r="B142" s="26" t="s">
        <v>1052</v>
      </c>
      <c r="C142" s="28" t="s">
        <v>1055</v>
      </c>
      <c r="D142" s="26" t="s">
        <v>1056</v>
      </c>
      <c r="E142" s="43" t="s">
        <v>684</v>
      </c>
      <c r="F142" s="27"/>
    </row>
    <row r="143" spans="1:6" ht="30" x14ac:dyDescent="0.25">
      <c r="A143" s="43">
        <v>132</v>
      </c>
      <c r="B143" s="26" t="s">
        <v>1052</v>
      </c>
      <c r="C143" s="28" t="s">
        <v>1057</v>
      </c>
      <c r="D143" s="26" t="s">
        <v>1058</v>
      </c>
      <c r="E143" s="43" t="s">
        <v>684</v>
      </c>
      <c r="F143" s="27"/>
    </row>
    <row r="144" spans="1:6" ht="30" x14ac:dyDescent="0.25">
      <c r="A144" s="43">
        <v>133</v>
      </c>
      <c r="B144" s="26" t="s">
        <v>1059</v>
      </c>
      <c r="C144" s="28" t="s">
        <v>1060</v>
      </c>
      <c r="D144" s="26" t="s">
        <v>1061</v>
      </c>
      <c r="E144" s="43" t="s">
        <v>684</v>
      </c>
      <c r="F144" s="27"/>
    </row>
    <row r="145" spans="1:6" x14ac:dyDescent="0.25">
      <c r="A145" s="43">
        <v>134</v>
      </c>
      <c r="B145" s="26" t="s">
        <v>1052</v>
      </c>
      <c r="C145" s="28" t="s">
        <v>1062</v>
      </c>
      <c r="D145" s="26" t="s">
        <v>1063</v>
      </c>
      <c r="E145" s="43" t="s">
        <v>684</v>
      </c>
      <c r="F145" s="27"/>
    </row>
    <row r="146" spans="1:6" ht="30" x14ac:dyDescent="0.25">
      <c r="A146" s="43">
        <v>135</v>
      </c>
      <c r="B146" s="26" t="s">
        <v>1064</v>
      </c>
      <c r="C146" s="28" t="s">
        <v>1065</v>
      </c>
      <c r="D146" s="26" t="s">
        <v>1066</v>
      </c>
      <c r="E146" s="43" t="s">
        <v>676</v>
      </c>
      <c r="F146" s="27"/>
    </row>
    <row r="147" spans="1:6" x14ac:dyDescent="0.25">
      <c r="A147" s="43">
        <v>136</v>
      </c>
      <c r="B147" s="26" t="s">
        <v>1067</v>
      </c>
      <c r="C147" s="28" t="s">
        <v>1068</v>
      </c>
      <c r="D147" s="26" t="s">
        <v>1069</v>
      </c>
      <c r="E147" s="43" t="s">
        <v>676</v>
      </c>
      <c r="F147" s="27"/>
    </row>
    <row r="148" spans="1:6" x14ac:dyDescent="0.25">
      <c r="A148" s="43">
        <v>137</v>
      </c>
      <c r="B148" s="26" t="s">
        <v>1070</v>
      </c>
      <c r="C148" s="28" t="s">
        <v>1071</v>
      </c>
      <c r="D148" s="26" t="s">
        <v>1072</v>
      </c>
      <c r="E148" s="43" t="s">
        <v>1073</v>
      </c>
      <c r="F148" s="27"/>
    </row>
    <row r="149" spans="1:6" x14ac:dyDescent="0.25">
      <c r="A149" s="43">
        <v>138</v>
      </c>
      <c r="B149" s="26" t="s">
        <v>1074</v>
      </c>
      <c r="C149" s="28" t="s">
        <v>1075</v>
      </c>
      <c r="D149" s="26" t="s">
        <v>1076</v>
      </c>
      <c r="E149" s="43" t="s">
        <v>684</v>
      </c>
      <c r="F149" s="27"/>
    </row>
    <row r="150" spans="1:6" ht="30" x14ac:dyDescent="0.25">
      <c r="A150" s="43">
        <v>139</v>
      </c>
      <c r="B150" s="26" t="s">
        <v>1077</v>
      </c>
      <c r="C150" s="28" t="s">
        <v>1078</v>
      </c>
      <c r="D150" s="26" t="s">
        <v>1079</v>
      </c>
      <c r="E150" s="43" t="s">
        <v>684</v>
      </c>
      <c r="F150" s="27"/>
    </row>
    <row r="151" spans="1:6" ht="30" x14ac:dyDescent="0.25">
      <c r="A151" s="43">
        <v>140</v>
      </c>
      <c r="B151" s="26" t="s">
        <v>1080</v>
      </c>
      <c r="C151" s="28" t="s">
        <v>1081</v>
      </c>
      <c r="D151" s="26" t="s">
        <v>1082</v>
      </c>
      <c r="E151" s="43" t="s">
        <v>684</v>
      </c>
      <c r="F151" s="27"/>
    </row>
    <row r="152" spans="1:6" x14ac:dyDescent="0.25">
      <c r="A152" s="43">
        <v>141</v>
      </c>
      <c r="B152" s="26" t="s">
        <v>1083</v>
      </c>
      <c r="C152" s="28" t="s">
        <v>1084</v>
      </c>
      <c r="D152" s="26" t="s">
        <v>1085</v>
      </c>
      <c r="E152" s="43" t="s">
        <v>684</v>
      </c>
      <c r="F152" s="27"/>
    </row>
    <row r="153" spans="1:6" ht="30" x14ac:dyDescent="0.25">
      <c r="A153" s="43">
        <v>142</v>
      </c>
      <c r="B153" s="26" t="s">
        <v>1086</v>
      </c>
      <c r="C153" s="28" t="s">
        <v>1087</v>
      </c>
      <c r="D153" s="26" t="s">
        <v>1088</v>
      </c>
      <c r="E153" s="43" t="s">
        <v>1073</v>
      </c>
      <c r="F153" s="27"/>
    </row>
    <row r="154" spans="1:6" ht="30" x14ac:dyDescent="0.25">
      <c r="A154" s="43">
        <v>143</v>
      </c>
      <c r="B154" s="26" t="s">
        <v>1089</v>
      </c>
      <c r="C154" s="28" t="s">
        <v>1090</v>
      </c>
      <c r="D154" s="26" t="s">
        <v>1091</v>
      </c>
      <c r="E154" s="43" t="s">
        <v>1073</v>
      </c>
      <c r="F154" s="27"/>
    </row>
    <row r="155" spans="1:6" ht="30" x14ac:dyDescent="0.25">
      <c r="A155" s="43">
        <v>144</v>
      </c>
      <c r="B155" s="26" t="s">
        <v>1092</v>
      </c>
      <c r="C155" s="28" t="s">
        <v>1093</v>
      </c>
      <c r="D155" s="26" t="s">
        <v>1094</v>
      </c>
      <c r="E155" s="43" t="s">
        <v>1095</v>
      </c>
      <c r="F155" s="27"/>
    </row>
    <row r="156" spans="1:6" x14ac:dyDescent="0.25">
      <c r="A156" s="43">
        <v>145</v>
      </c>
      <c r="B156" s="26" t="s">
        <v>1096</v>
      </c>
      <c r="C156" s="28" t="s">
        <v>1097</v>
      </c>
      <c r="D156" s="26" t="s">
        <v>1098</v>
      </c>
      <c r="E156" s="43" t="s">
        <v>1095</v>
      </c>
      <c r="F156" s="27"/>
    </row>
    <row r="157" spans="1:6" x14ac:dyDescent="0.25">
      <c r="A157" s="43">
        <v>146</v>
      </c>
      <c r="B157" s="26" t="s">
        <v>1099</v>
      </c>
      <c r="C157" s="28" t="s">
        <v>1100</v>
      </c>
      <c r="D157" s="26" t="s">
        <v>1101</v>
      </c>
      <c r="E157" s="43" t="s">
        <v>676</v>
      </c>
      <c r="F157" s="27"/>
    </row>
    <row r="158" spans="1:6" x14ac:dyDescent="0.25">
      <c r="A158" s="43"/>
      <c r="B158" s="26" t="s">
        <v>765</v>
      </c>
      <c r="C158" s="28"/>
      <c r="D158" s="26"/>
      <c r="E158" s="43"/>
      <c r="F158" s="27"/>
    </row>
    <row r="159" spans="1:6" x14ac:dyDescent="0.25">
      <c r="A159" s="43">
        <v>147</v>
      </c>
      <c r="B159" s="26" t="s">
        <v>1102</v>
      </c>
      <c r="C159" s="28" t="s">
        <v>1103</v>
      </c>
      <c r="D159" s="26" t="s">
        <v>1104</v>
      </c>
      <c r="E159" s="43" t="s">
        <v>676</v>
      </c>
      <c r="F159" s="27"/>
    </row>
    <row r="160" spans="1:6" x14ac:dyDescent="0.25">
      <c r="A160" s="43"/>
      <c r="B160" s="26" t="s">
        <v>759</v>
      </c>
      <c r="C160" s="28"/>
      <c r="D160" s="26"/>
      <c r="E160" s="43"/>
      <c r="F160" s="27"/>
    </row>
    <row r="161" spans="1:6" ht="30" x14ac:dyDescent="0.25">
      <c r="A161" s="43">
        <v>148</v>
      </c>
      <c r="B161" s="26" t="s">
        <v>1105</v>
      </c>
      <c r="C161" s="28" t="s">
        <v>1106</v>
      </c>
      <c r="D161" s="26" t="s">
        <v>1107</v>
      </c>
      <c r="E161" s="43" t="s">
        <v>676</v>
      </c>
      <c r="F161" s="27"/>
    </row>
  </sheetData>
  <mergeCells count="2">
    <mergeCell ref="B2:F2"/>
    <mergeCell ref="B4:F4"/>
  </mergeCells>
  <printOptions horizontalCentered="1" verticalCentered="1"/>
  <pageMargins left="0.11811023622047245" right="0.11811023622047245" top="0.15748031496062992" bottom="0.15748031496062992" header="0.31496062992125984" footer="0.31496062992125984"/>
  <pageSetup paperSize="9" scale="67" orientation="portrait" r:id="rId1"/>
  <rowBreaks count="1" manualBreakCount="1">
    <brk id="92"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sheetPr>
  <dimension ref="A1:F213"/>
  <sheetViews>
    <sheetView view="pageBreakPreview" topLeftCell="A76" zoomScale="60" zoomScaleNormal="145" workbookViewId="0">
      <selection activeCell="R131" sqref="R131"/>
    </sheetView>
  </sheetViews>
  <sheetFormatPr defaultRowHeight="15" x14ac:dyDescent="0.25"/>
  <cols>
    <col min="1" max="1" width="9.140625" style="9"/>
    <col min="2" max="2" width="48.7109375" style="1" customWidth="1"/>
    <col min="3" max="3" width="42.42578125" style="20" customWidth="1"/>
    <col min="4" max="4" width="28.7109375" style="20" customWidth="1"/>
  </cols>
  <sheetData>
    <row r="1" spans="1:6" ht="15.75" x14ac:dyDescent="0.25">
      <c r="A1" s="64"/>
      <c r="B1" s="64"/>
      <c r="C1" s="64"/>
      <c r="D1" s="204" t="s">
        <v>2056</v>
      </c>
    </row>
    <row r="2" spans="1:6" s="22" customFormat="1" ht="28.5" customHeight="1" x14ac:dyDescent="0.25">
      <c r="A2" s="129"/>
      <c r="B2" s="376" t="s">
        <v>2059</v>
      </c>
      <c r="C2" s="376"/>
      <c r="D2" s="376"/>
      <c r="E2" s="206"/>
      <c r="F2" s="206"/>
    </row>
    <row r="3" spans="1:6" s="22" customFormat="1" ht="12" customHeight="1" x14ac:dyDescent="0.25">
      <c r="A3" s="129"/>
      <c r="B3" s="205"/>
      <c r="C3" s="205"/>
      <c r="D3" s="205"/>
      <c r="E3" s="206"/>
      <c r="F3" s="206"/>
    </row>
    <row r="4" spans="1:6" s="22" customFormat="1" ht="28.5" customHeight="1" x14ac:dyDescent="0.25">
      <c r="A4" s="129"/>
      <c r="B4" s="376" t="s">
        <v>2060</v>
      </c>
      <c r="C4" s="376"/>
      <c r="D4" s="376"/>
      <c r="E4" s="206"/>
      <c r="F4" s="206"/>
    </row>
    <row r="5" spans="1:6" s="22" customFormat="1" ht="15.75" customHeight="1" x14ac:dyDescent="0.25">
      <c r="A5" s="129"/>
      <c r="B5" s="207"/>
      <c r="C5" s="207"/>
      <c r="D5" s="207"/>
      <c r="E5" s="206"/>
      <c r="F5" s="206"/>
    </row>
    <row r="6" spans="1:6" s="22" customFormat="1" ht="15.75" x14ac:dyDescent="0.25">
      <c r="A6" s="115" t="s">
        <v>2062</v>
      </c>
      <c r="B6" s="129"/>
      <c r="C6" s="129"/>
      <c r="D6" s="129"/>
    </row>
    <row r="7" spans="1:6" s="22" customFormat="1" ht="15.75" x14ac:dyDescent="0.25">
      <c r="A7" s="115"/>
      <c r="B7" s="129"/>
      <c r="C7" s="129"/>
      <c r="D7" s="129"/>
    </row>
    <row r="8" spans="1:6" ht="15.75" x14ac:dyDescent="0.25">
      <c r="A8" s="21" t="s">
        <v>2057</v>
      </c>
    </row>
    <row r="9" spans="1:6" ht="15.75" x14ac:dyDescent="0.25">
      <c r="A9" s="8"/>
    </row>
    <row r="10" spans="1:6" ht="45" x14ac:dyDescent="0.25">
      <c r="A10" s="24" t="s">
        <v>347</v>
      </c>
      <c r="B10" s="25" t="s">
        <v>1108</v>
      </c>
      <c r="C10" s="24" t="s">
        <v>1109</v>
      </c>
      <c r="D10" s="25" t="s">
        <v>1863</v>
      </c>
    </row>
    <row r="11" spans="1:6" x14ac:dyDescent="0.25">
      <c r="A11" s="43">
        <v>1</v>
      </c>
      <c r="B11" s="26" t="s">
        <v>1110</v>
      </c>
      <c r="C11" s="27" t="s">
        <v>1111</v>
      </c>
      <c r="D11" s="27"/>
    </row>
    <row r="12" spans="1:6" x14ac:dyDescent="0.25">
      <c r="A12" s="43">
        <v>2</v>
      </c>
      <c r="B12" s="26" t="s">
        <v>1112</v>
      </c>
      <c r="C12" s="27" t="s">
        <v>1113</v>
      </c>
      <c r="D12" s="27"/>
    </row>
    <row r="13" spans="1:6" x14ac:dyDescent="0.25">
      <c r="A13" s="43">
        <v>3</v>
      </c>
      <c r="B13" s="26" t="s">
        <v>1114</v>
      </c>
      <c r="C13" s="27" t="s">
        <v>1115</v>
      </c>
      <c r="D13" s="27"/>
    </row>
    <row r="14" spans="1:6" x14ac:dyDescent="0.25">
      <c r="A14" s="43">
        <v>4</v>
      </c>
      <c r="B14" s="26" t="s">
        <v>1116</v>
      </c>
      <c r="C14" s="27" t="s">
        <v>1117</v>
      </c>
      <c r="D14" s="27"/>
    </row>
    <row r="15" spans="1:6" x14ac:dyDescent="0.25">
      <c r="A15" s="43">
        <v>5</v>
      </c>
      <c r="B15" s="26" t="s">
        <v>1118</v>
      </c>
      <c r="C15" s="27" t="s">
        <v>1119</v>
      </c>
      <c r="D15" s="27"/>
    </row>
    <row r="18" spans="1:4" ht="15.75" x14ac:dyDescent="0.25">
      <c r="A18" s="21" t="s">
        <v>2058</v>
      </c>
    </row>
    <row r="20" spans="1:4" ht="45" x14ac:dyDescent="0.25">
      <c r="A20" s="24" t="s">
        <v>347</v>
      </c>
      <c r="B20" s="25" t="s">
        <v>1108</v>
      </c>
      <c r="C20" s="24" t="s">
        <v>1109</v>
      </c>
      <c r="D20" s="25" t="s">
        <v>1863</v>
      </c>
    </row>
    <row r="21" spans="1:4" ht="30" x14ac:dyDescent="0.25">
      <c r="A21" s="43">
        <v>1</v>
      </c>
      <c r="B21" s="26" t="s">
        <v>1120</v>
      </c>
      <c r="C21" s="44" t="s">
        <v>1122</v>
      </c>
      <c r="D21" s="27"/>
    </row>
    <row r="22" spans="1:4" ht="45" x14ac:dyDescent="0.25">
      <c r="A22" s="43">
        <v>2</v>
      </c>
      <c r="B22" s="26" t="s">
        <v>1662</v>
      </c>
      <c r="C22" s="27" t="s">
        <v>1123</v>
      </c>
      <c r="D22" s="27"/>
    </row>
    <row r="23" spans="1:4" x14ac:dyDescent="0.25">
      <c r="A23" s="43">
        <v>3</v>
      </c>
      <c r="B23" s="26" t="s">
        <v>1124</v>
      </c>
      <c r="C23" s="27" t="s">
        <v>1125</v>
      </c>
      <c r="D23" s="27"/>
    </row>
    <row r="24" spans="1:4" x14ac:dyDescent="0.25">
      <c r="A24" s="43">
        <v>4</v>
      </c>
      <c r="B24" s="26" t="s">
        <v>1126</v>
      </c>
      <c r="C24" s="27" t="s">
        <v>1127</v>
      </c>
      <c r="D24" s="27"/>
    </row>
    <row r="25" spans="1:4" x14ac:dyDescent="0.25">
      <c r="A25" s="43">
        <v>5</v>
      </c>
      <c r="B25" s="26" t="s">
        <v>1128</v>
      </c>
      <c r="C25" s="27" t="s">
        <v>1129</v>
      </c>
      <c r="D25" s="27"/>
    </row>
    <row r="26" spans="1:4" x14ac:dyDescent="0.25">
      <c r="A26" s="43">
        <v>6</v>
      </c>
      <c r="B26" s="26" t="s">
        <v>1130</v>
      </c>
      <c r="C26" s="27" t="s">
        <v>1131</v>
      </c>
      <c r="D26" s="27"/>
    </row>
    <row r="27" spans="1:4" ht="110.25" customHeight="1" x14ac:dyDescent="0.25">
      <c r="A27" s="43">
        <v>7</v>
      </c>
      <c r="B27" s="26" t="s">
        <v>1132</v>
      </c>
      <c r="C27" s="27" t="s">
        <v>1133</v>
      </c>
      <c r="D27" s="27"/>
    </row>
    <row r="28" spans="1:4" ht="30" x14ac:dyDescent="0.25">
      <c r="A28" s="43">
        <v>8</v>
      </c>
      <c r="B28" s="26" t="s">
        <v>1134</v>
      </c>
      <c r="C28" s="27" t="s">
        <v>1129</v>
      </c>
      <c r="D28" s="27"/>
    </row>
    <row r="29" spans="1:4" x14ac:dyDescent="0.25">
      <c r="A29" s="43">
        <v>9</v>
      </c>
      <c r="B29" s="26" t="s">
        <v>1135</v>
      </c>
      <c r="C29" s="27" t="s">
        <v>1129</v>
      </c>
      <c r="D29" s="27"/>
    </row>
    <row r="30" spans="1:4" x14ac:dyDescent="0.25">
      <c r="A30" s="43">
        <v>10</v>
      </c>
      <c r="B30" s="26" t="s">
        <v>1136</v>
      </c>
      <c r="C30" s="27" t="s">
        <v>1129</v>
      </c>
      <c r="D30" s="27"/>
    </row>
    <row r="31" spans="1:4" ht="30" x14ac:dyDescent="0.25">
      <c r="A31" s="43">
        <v>11</v>
      </c>
      <c r="B31" s="26" t="s">
        <v>1137</v>
      </c>
      <c r="C31" s="27" t="s">
        <v>1129</v>
      </c>
      <c r="D31" s="27"/>
    </row>
    <row r="32" spans="1:4" x14ac:dyDescent="0.25">
      <c r="A32" s="43">
        <v>12</v>
      </c>
      <c r="B32" s="26" t="s">
        <v>1138</v>
      </c>
      <c r="C32" s="27" t="s">
        <v>1129</v>
      </c>
      <c r="D32" s="27"/>
    </row>
    <row r="33" spans="1:4" ht="30" x14ac:dyDescent="0.25">
      <c r="A33" s="43">
        <v>13</v>
      </c>
      <c r="B33" s="26" t="s">
        <v>1139</v>
      </c>
      <c r="C33" s="27" t="s">
        <v>1129</v>
      </c>
      <c r="D33" s="27"/>
    </row>
    <row r="34" spans="1:4" ht="30" x14ac:dyDescent="0.25">
      <c r="A34" s="43">
        <v>14</v>
      </c>
      <c r="B34" s="26" t="s">
        <v>1140</v>
      </c>
      <c r="C34" s="27" t="s">
        <v>1129</v>
      </c>
      <c r="D34" s="27"/>
    </row>
    <row r="35" spans="1:4" ht="30" x14ac:dyDescent="0.25">
      <c r="A35" s="43">
        <v>15</v>
      </c>
      <c r="B35" s="26" t="s">
        <v>1141</v>
      </c>
      <c r="C35" s="27" t="s">
        <v>1129</v>
      </c>
      <c r="D35" s="27"/>
    </row>
    <row r="36" spans="1:4" ht="30" x14ac:dyDescent="0.25">
      <c r="A36" s="43">
        <v>16</v>
      </c>
      <c r="B36" s="26" t="s">
        <v>1142</v>
      </c>
      <c r="C36" s="27" t="s">
        <v>1129</v>
      </c>
      <c r="D36" s="27"/>
    </row>
    <row r="37" spans="1:4" ht="30" x14ac:dyDescent="0.25">
      <c r="A37" s="43">
        <v>17</v>
      </c>
      <c r="B37" s="26" t="s">
        <v>1143</v>
      </c>
      <c r="C37" s="27" t="s">
        <v>1129</v>
      </c>
      <c r="D37" s="27"/>
    </row>
    <row r="38" spans="1:4" ht="30" x14ac:dyDescent="0.25">
      <c r="A38" s="43">
        <v>18</v>
      </c>
      <c r="B38" s="26" t="s">
        <v>1144</v>
      </c>
      <c r="C38" s="27" t="s">
        <v>1129</v>
      </c>
      <c r="D38" s="27"/>
    </row>
    <row r="39" spans="1:4" x14ac:dyDescent="0.25">
      <c r="A39" s="43">
        <v>19</v>
      </c>
      <c r="B39" s="26" t="s">
        <v>1145</v>
      </c>
      <c r="C39" s="27" t="s">
        <v>1129</v>
      </c>
      <c r="D39" s="27"/>
    </row>
    <row r="40" spans="1:4" x14ac:dyDescent="0.25">
      <c r="A40" s="43">
        <v>20</v>
      </c>
      <c r="B40" s="26" t="s">
        <v>1146</v>
      </c>
      <c r="C40" s="27" t="s">
        <v>1129</v>
      </c>
      <c r="D40" s="27"/>
    </row>
    <row r="41" spans="1:4" ht="30" x14ac:dyDescent="0.25">
      <c r="A41" s="43">
        <v>21</v>
      </c>
      <c r="B41" s="26" t="s">
        <v>1147</v>
      </c>
      <c r="C41" s="27" t="s">
        <v>1148</v>
      </c>
      <c r="D41" s="27"/>
    </row>
    <row r="42" spans="1:4" x14ac:dyDescent="0.25">
      <c r="A42" s="43">
        <v>22</v>
      </c>
      <c r="B42" s="26" t="s">
        <v>1149</v>
      </c>
      <c r="C42" s="27" t="s">
        <v>1150</v>
      </c>
      <c r="D42" s="27"/>
    </row>
    <row r="43" spans="1:4" x14ac:dyDescent="0.25">
      <c r="A43" s="43">
        <v>23</v>
      </c>
      <c r="B43" s="26" t="s">
        <v>1151</v>
      </c>
      <c r="C43" s="27" t="s">
        <v>1152</v>
      </c>
      <c r="D43" s="27"/>
    </row>
    <row r="44" spans="1:4" x14ac:dyDescent="0.25">
      <c r="A44" s="43">
        <v>24</v>
      </c>
      <c r="B44" s="26" t="s">
        <v>1153</v>
      </c>
      <c r="C44" s="27" t="s">
        <v>1154</v>
      </c>
      <c r="D44" s="27"/>
    </row>
    <row r="45" spans="1:4" x14ac:dyDescent="0.25">
      <c r="A45" s="43">
        <v>25</v>
      </c>
      <c r="B45" s="26" t="s">
        <v>1155</v>
      </c>
      <c r="C45" s="27" t="s">
        <v>1156</v>
      </c>
      <c r="D45" s="27"/>
    </row>
    <row r="46" spans="1:4" x14ac:dyDescent="0.25">
      <c r="A46" s="43">
        <v>26</v>
      </c>
      <c r="B46" s="26" t="s">
        <v>1157</v>
      </c>
      <c r="C46" s="27" t="s">
        <v>1158</v>
      </c>
      <c r="D46" s="27"/>
    </row>
    <row r="47" spans="1:4" x14ac:dyDescent="0.25">
      <c r="A47" s="43">
        <v>27</v>
      </c>
      <c r="B47" s="26" t="s">
        <v>1159</v>
      </c>
      <c r="C47" s="27" t="s">
        <v>1160</v>
      </c>
      <c r="D47" s="27"/>
    </row>
    <row r="48" spans="1:4" x14ac:dyDescent="0.25">
      <c r="A48" s="43">
        <v>28</v>
      </c>
      <c r="B48" s="26" t="s">
        <v>1161</v>
      </c>
      <c r="C48" s="27" t="s">
        <v>1158</v>
      </c>
      <c r="D48" s="27"/>
    </row>
    <row r="49" spans="1:4" x14ac:dyDescent="0.25">
      <c r="A49" s="43">
        <v>29</v>
      </c>
      <c r="B49" s="26" t="s">
        <v>1162</v>
      </c>
      <c r="C49" s="27" t="s">
        <v>1160</v>
      </c>
      <c r="D49" s="27"/>
    </row>
    <row r="50" spans="1:4" x14ac:dyDescent="0.25">
      <c r="A50" s="43">
        <v>30</v>
      </c>
      <c r="B50" s="26" t="s">
        <v>1163</v>
      </c>
      <c r="C50" s="27" t="s">
        <v>1164</v>
      </c>
      <c r="D50" s="27"/>
    </row>
    <row r="51" spans="1:4" ht="30" x14ac:dyDescent="0.25">
      <c r="A51" s="43">
        <v>31</v>
      </c>
      <c r="B51" s="26" t="s">
        <v>1165</v>
      </c>
      <c r="C51" s="27" t="s">
        <v>1166</v>
      </c>
      <c r="D51" s="27"/>
    </row>
    <row r="52" spans="1:4" x14ac:dyDescent="0.25">
      <c r="A52" s="43">
        <v>32</v>
      </c>
      <c r="B52" s="26" t="s">
        <v>1167</v>
      </c>
      <c r="C52" s="27" t="s">
        <v>1166</v>
      </c>
      <c r="D52" s="27"/>
    </row>
    <row r="53" spans="1:4" x14ac:dyDescent="0.25">
      <c r="A53" s="43">
        <v>33</v>
      </c>
      <c r="B53" s="26" t="s">
        <v>1168</v>
      </c>
      <c r="C53" s="27" t="s">
        <v>1160</v>
      </c>
      <c r="D53" s="27"/>
    </row>
    <row r="54" spans="1:4" x14ac:dyDescent="0.25">
      <c r="A54" s="43">
        <v>34</v>
      </c>
      <c r="B54" s="26" t="s">
        <v>1169</v>
      </c>
      <c r="C54" s="27" t="s">
        <v>1160</v>
      </c>
      <c r="D54" s="27"/>
    </row>
    <row r="55" spans="1:4" ht="60" x14ac:dyDescent="0.25">
      <c r="A55" s="43">
        <v>35</v>
      </c>
      <c r="B55" s="26" t="s">
        <v>1170</v>
      </c>
      <c r="C55" s="27" t="s">
        <v>1171</v>
      </c>
      <c r="D55" s="27"/>
    </row>
    <row r="56" spans="1:4" ht="60" x14ac:dyDescent="0.25">
      <c r="A56" s="43">
        <v>36</v>
      </c>
      <c r="B56" s="26" t="s">
        <v>1172</v>
      </c>
      <c r="C56" s="27" t="s">
        <v>1173</v>
      </c>
      <c r="D56" s="27"/>
    </row>
    <row r="57" spans="1:4" x14ac:dyDescent="0.25">
      <c r="A57" s="43">
        <v>37</v>
      </c>
      <c r="B57" s="26" t="s">
        <v>1174</v>
      </c>
      <c r="C57" s="27" t="s">
        <v>1175</v>
      </c>
      <c r="D57" s="27"/>
    </row>
    <row r="58" spans="1:4" ht="45" x14ac:dyDescent="0.25">
      <c r="A58" s="43">
        <v>38</v>
      </c>
      <c r="B58" s="26" t="s">
        <v>1176</v>
      </c>
      <c r="C58" s="27" t="s">
        <v>1177</v>
      </c>
      <c r="D58" s="27"/>
    </row>
    <row r="59" spans="1:4" x14ac:dyDescent="0.25">
      <c r="A59" s="43">
        <v>39</v>
      </c>
      <c r="B59" s="26" t="s">
        <v>1178</v>
      </c>
      <c r="C59" s="27" t="s">
        <v>1179</v>
      </c>
      <c r="D59" s="27"/>
    </row>
    <row r="60" spans="1:4" x14ac:dyDescent="0.25">
      <c r="A60" s="43">
        <v>40</v>
      </c>
      <c r="B60" s="26" t="s">
        <v>1180</v>
      </c>
      <c r="C60" s="27" t="s">
        <v>1181</v>
      </c>
      <c r="D60" s="27"/>
    </row>
    <row r="61" spans="1:4" x14ac:dyDescent="0.25">
      <c r="A61" s="43">
        <v>41</v>
      </c>
      <c r="B61" s="26" t="s">
        <v>1182</v>
      </c>
      <c r="C61" s="27" t="s">
        <v>1183</v>
      </c>
      <c r="D61" s="27"/>
    </row>
    <row r="62" spans="1:4" ht="45" x14ac:dyDescent="0.25">
      <c r="A62" s="43">
        <v>42</v>
      </c>
      <c r="B62" s="26" t="s">
        <v>1184</v>
      </c>
      <c r="C62" s="27" t="s">
        <v>1185</v>
      </c>
      <c r="D62" s="27"/>
    </row>
    <row r="63" spans="1:4" ht="30" x14ac:dyDescent="0.25">
      <c r="A63" s="43">
        <v>43</v>
      </c>
      <c r="B63" s="26" t="s">
        <v>1186</v>
      </c>
      <c r="C63" s="27" t="s">
        <v>1187</v>
      </c>
      <c r="D63" s="27"/>
    </row>
    <row r="64" spans="1:4" ht="30" x14ac:dyDescent="0.25">
      <c r="A64" s="43">
        <v>44</v>
      </c>
      <c r="B64" s="26" t="s">
        <v>1188</v>
      </c>
      <c r="C64" s="27" t="s">
        <v>1189</v>
      </c>
      <c r="D64" s="27"/>
    </row>
    <row r="65" spans="1:4" x14ac:dyDescent="0.25">
      <c r="A65" s="43">
        <v>45</v>
      </c>
      <c r="B65" s="26" t="s">
        <v>1190</v>
      </c>
      <c r="C65" s="27" t="s">
        <v>1191</v>
      </c>
      <c r="D65" s="27"/>
    </row>
    <row r="66" spans="1:4" ht="45" x14ac:dyDescent="0.25">
      <c r="A66" s="43">
        <v>46</v>
      </c>
      <c r="B66" s="26" t="s">
        <v>1192</v>
      </c>
      <c r="C66" s="27" t="s">
        <v>1193</v>
      </c>
      <c r="D66" s="27"/>
    </row>
    <row r="67" spans="1:4" ht="45" x14ac:dyDescent="0.25">
      <c r="A67" s="43">
        <v>47</v>
      </c>
      <c r="B67" s="26" t="s">
        <v>1194</v>
      </c>
      <c r="C67" s="27" t="s">
        <v>1195</v>
      </c>
      <c r="D67" s="27"/>
    </row>
    <row r="68" spans="1:4" ht="120" x14ac:dyDescent="0.25">
      <c r="A68" s="43">
        <v>48</v>
      </c>
      <c r="B68" s="26" t="s">
        <v>1196</v>
      </c>
      <c r="C68" s="27" t="s">
        <v>1197</v>
      </c>
      <c r="D68" s="27"/>
    </row>
    <row r="69" spans="1:4" ht="75" x14ac:dyDescent="0.25">
      <c r="A69" s="43">
        <v>49</v>
      </c>
      <c r="B69" s="26" t="s">
        <v>1198</v>
      </c>
      <c r="C69" s="27" t="s">
        <v>1199</v>
      </c>
      <c r="D69" s="27"/>
    </row>
    <row r="70" spans="1:4" ht="135" x14ac:dyDescent="0.25">
      <c r="A70" s="43">
        <v>50</v>
      </c>
      <c r="B70" s="26" t="s">
        <v>1663</v>
      </c>
      <c r="C70" s="27" t="s">
        <v>1200</v>
      </c>
      <c r="D70" s="27"/>
    </row>
    <row r="71" spans="1:4" ht="75" x14ac:dyDescent="0.25">
      <c r="A71" s="43">
        <v>51</v>
      </c>
      <c r="B71" s="26" t="s">
        <v>1201</v>
      </c>
      <c r="C71" s="27" t="s">
        <v>1202</v>
      </c>
      <c r="D71" s="27"/>
    </row>
    <row r="72" spans="1:4" ht="60" x14ac:dyDescent="0.25">
      <c r="A72" s="43">
        <v>52</v>
      </c>
      <c r="B72" s="26" t="s">
        <v>1203</v>
      </c>
      <c r="C72" s="27" t="s">
        <v>1133</v>
      </c>
      <c r="D72" s="27"/>
    </row>
    <row r="73" spans="1:4" ht="105" x14ac:dyDescent="0.25">
      <c r="A73" s="43">
        <v>53</v>
      </c>
      <c r="B73" s="26" t="s">
        <v>1204</v>
      </c>
      <c r="C73" s="27" t="s">
        <v>1205</v>
      </c>
      <c r="D73" s="27"/>
    </row>
    <row r="74" spans="1:4" ht="60" x14ac:dyDescent="0.25">
      <c r="A74" s="43">
        <v>54</v>
      </c>
      <c r="B74" s="26" t="s">
        <v>1206</v>
      </c>
      <c r="C74" s="27" t="s">
        <v>1208</v>
      </c>
      <c r="D74" s="27"/>
    </row>
    <row r="75" spans="1:4" ht="30" x14ac:dyDescent="0.25">
      <c r="A75" s="43"/>
      <c r="B75" s="26" t="s">
        <v>1207</v>
      </c>
      <c r="C75" s="27"/>
      <c r="D75" s="27"/>
    </row>
    <row r="76" spans="1:4" ht="30" x14ac:dyDescent="0.25">
      <c r="A76" s="43">
        <v>55</v>
      </c>
      <c r="B76" s="26" t="s">
        <v>1209</v>
      </c>
      <c r="C76" s="27" t="s">
        <v>1210</v>
      </c>
      <c r="D76" s="27"/>
    </row>
    <row r="77" spans="1:4" ht="45" x14ac:dyDescent="0.25">
      <c r="A77" s="43">
        <v>56</v>
      </c>
      <c r="B77" s="26" t="s">
        <v>1211</v>
      </c>
      <c r="C77" s="27" t="s">
        <v>1212</v>
      </c>
      <c r="D77" s="27"/>
    </row>
    <row r="78" spans="1:4" ht="45" x14ac:dyDescent="0.25">
      <c r="A78" s="43">
        <v>57</v>
      </c>
      <c r="B78" s="26" t="s">
        <v>1213</v>
      </c>
      <c r="C78" s="27" t="s">
        <v>1214</v>
      </c>
      <c r="D78" s="27"/>
    </row>
    <row r="79" spans="1:4" ht="30" x14ac:dyDescent="0.25">
      <c r="A79" s="43">
        <v>58</v>
      </c>
      <c r="B79" s="26" t="s">
        <v>1215</v>
      </c>
      <c r="C79" s="27" t="s">
        <v>1216</v>
      </c>
      <c r="D79" s="27"/>
    </row>
    <row r="80" spans="1:4" ht="45" x14ac:dyDescent="0.25">
      <c r="A80" s="43">
        <v>59</v>
      </c>
      <c r="B80" s="26" t="s">
        <v>1217</v>
      </c>
      <c r="C80" s="27" t="s">
        <v>1218</v>
      </c>
      <c r="D80" s="27"/>
    </row>
    <row r="81" spans="1:4" x14ac:dyDescent="0.25">
      <c r="A81" s="43">
        <v>60</v>
      </c>
      <c r="B81" s="26" t="s">
        <v>1219</v>
      </c>
      <c r="C81" s="27" t="s">
        <v>1220</v>
      </c>
      <c r="D81" s="27"/>
    </row>
    <row r="82" spans="1:4" ht="30" x14ac:dyDescent="0.25">
      <c r="A82" s="43">
        <v>61</v>
      </c>
      <c r="B82" s="26" t="s">
        <v>1221</v>
      </c>
      <c r="C82" s="27" t="s">
        <v>1166</v>
      </c>
      <c r="D82" s="27"/>
    </row>
    <row r="83" spans="1:4" ht="30" x14ac:dyDescent="0.25">
      <c r="A83" s="43">
        <v>62</v>
      </c>
      <c r="B83" s="26" t="s">
        <v>1222</v>
      </c>
      <c r="C83" s="27" t="s">
        <v>1223</v>
      </c>
      <c r="D83" s="27"/>
    </row>
    <row r="84" spans="1:4" ht="60" x14ac:dyDescent="0.25">
      <c r="A84" s="43">
        <v>63</v>
      </c>
      <c r="B84" s="26" t="s">
        <v>1224</v>
      </c>
      <c r="C84" s="27" t="s">
        <v>1133</v>
      </c>
      <c r="D84" s="27"/>
    </row>
    <row r="85" spans="1:4" x14ac:dyDescent="0.25">
      <c r="A85" s="43">
        <v>64</v>
      </c>
      <c r="B85" s="26" t="s">
        <v>1225</v>
      </c>
      <c r="C85" s="27" t="s">
        <v>1133</v>
      </c>
      <c r="D85" s="27"/>
    </row>
    <row r="86" spans="1:4" x14ac:dyDescent="0.25">
      <c r="A86" s="43">
        <v>65</v>
      </c>
      <c r="B86" s="26" t="s">
        <v>1226</v>
      </c>
      <c r="C86" s="27" t="s">
        <v>1133</v>
      </c>
      <c r="D86" s="27"/>
    </row>
    <row r="87" spans="1:4" x14ac:dyDescent="0.25">
      <c r="A87" s="43">
        <v>66</v>
      </c>
      <c r="B87" s="26" t="s">
        <v>1227</v>
      </c>
      <c r="C87" s="27" t="s">
        <v>1228</v>
      </c>
      <c r="D87" s="27"/>
    </row>
    <row r="88" spans="1:4" x14ac:dyDescent="0.25">
      <c r="A88" s="7"/>
      <c r="B88" s="4"/>
      <c r="C88" s="17"/>
      <c r="D88" s="17"/>
    </row>
    <row r="89" spans="1:4" x14ac:dyDescent="0.25">
      <c r="A89" s="19" t="s">
        <v>1812</v>
      </c>
      <c r="B89" s="4"/>
      <c r="C89" s="17"/>
      <c r="D89" s="17"/>
    </row>
    <row r="90" spans="1:4" x14ac:dyDescent="0.25">
      <c r="A90" s="4"/>
      <c r="B90" s="4"/>
      <c r="C90" s="4"/>
      <c r="D90" s="4"/>
    </row>
    <row r="91" spans="1:4" x14ac:dyDescent="0.25">
      <c r="A91" s="19"/>
      <c r="B91" s="4"/>
      <c r="C91" s="17"/>
      <c r="D91" s="17"/>
    </row>
    <row r="92" spans="1:4" x14ac:dyDescent="0.25">
      <c r="A92" s="19"/>
      <c r="B92" s="4"/>
      <c r="C92" s="17"/>
      <c r="D92" s="17"/>
    </row>
    <row r="93" spans="1:4" x14ac:dyDescent="0.25">
      <c r="A93" s="19"/>
      <c r="B93" s="4"/>
      <c r="C93" s="17"/>
      <c r="D93" s="17"/>
    </row>
    <row r="94" spans="1:4" x14ac:dyDescent="0.25">
      <c r="A94" s="19"/>
      <c r="B94" s="4"/>
      <c r="C94" s="17"/>
      <c r="D94" s="17"/>
    </row>
    <row r="95" spans="1:4" x14ac:dyDescent="0.25">
      <c r="A95" s="7"/>
      <c r="B95" s="4"/>
      <c r="C95" s="17"/>
      <c r="D95" s="17"/>
    </row>
    <row r="96" spans="1:4" x14ac:dyDescent="0.25">
      <c r="A96" s="7"/>
      <c r="B96" s="4"/>
      <c r="C96" s="17"/>
      <c r="D96" s="17"/>
    </row>
    <row r="97" spans="1:4" x14ac:dyDescent="0.25">
      <c r="A97" s="7"/>
      <c r="B97" s="4"/>
      <c r="C97" s="17"/>
      <c r="D97" s="17"/>
    </row>
    <row r="98" spans="1:4" x14ac:dyDescent="0.25">
      <c r="A98" s="7"/>
      <c r="B98" s="4"/>
      <c r="C98" s="17"/>
      <c r="D98" s="17"/>
    </row>
    <row r="99" spans="1:4" x14ac:dyDescent="0.25">
      <c r="A99" s="7"/>
      <c r="B99" s="4"/>
      <c r="C99" s="17"/>
      <c r="D99" s="17"/>
    </row>
    <row r="100" spans="1:4" x14ac:dyDescent="0.25">
      <c r="A100" s="7"/>
      <c r="B100" s="4"/>
      <c r="C100" s="17"/>
      <c r="D100" s="17"/>
    </row>
    <row r="101" spans="1:4" x14ac:dyDescent="0.25">
      <c r="A101" s="7"/>
      <c r="B101" s="4"/>
      <c r="C101" s="17"/>
      <c r="D101" s="17"/>
    </row>
    <row r="102" spans="1:4" x14ac:dyDescent="0.25">
      <c r="A102" s="7"/>
      <c r="B102" s="4"/>
      <c r="C102" s="17"/>
      <c r="D102" s="17"/>
    </row>
    <row r="103" spans="1:4" x14ac:dyDescent="0.25">
      <c r="A103" s="7"/>
      <c r="B103" s="4"/>
      <c r="C103" s="17"/>
      <c r="D103" s="17"/>
    </row>
    <row r="104" spans="1:4" x14ac:dyDescent="0.25">
      <c r="A104" s="7"/>
      <c r="B104" s="4"/>
      <c r="C104" s="17"/>
      <c r="D104" s="17"/>
    </row>
    <row r="105" spans="1:4" x14ac:dyDescent="0.25">
      <c r="A105" s="7"/>
      <c r="B105" s="4"/>
      <c r="C105" s="17"/>
      <c r="D105" s="17"/>
    </row>
    <row r="106" spans="1:4" x14ac:dyDescent="0.25">
      <c r="A106" s="7"/>
      <c r="B106" s="4"/>
      <c r="C106" s="17"/>
      <c r="D106" s="17"/>
    </row>
    <row r="107" spans="1:4" x14ac:dyDescent="0.25">
      <c r="A107" s="7"/>
      <c r="B107" s="4"/>
      <c r="C107" s="17"/>
      <c r="D107" s="17"/>
    </row>
    <row r="108" spans="1:4" x14ac:dyDescent="0.25">
      <c r="A108" s="7"/>
      <c r="B108" s="4"/>
      <c r="C108" s="17"/>
      <c r="D108" s="17"/>
    </row>
    <row r="109" spans="1:4" x14ac:dyDescent="0.25">
      <c r="A109" s="7"/>
      <c r="B109" s="4"/>
      <c r="C109" s="17"/>
      <c r="D109" s="17"/>
    </row>
    <row r="110" spans="1:4" x14ac:dyDescent="0.25">
      <c r="A110" s="7"/>
      <c r="B110" s="4"/>
      <c r="C110" s="17"/>
      <c r="D110" s="17"/>
    </row>
    <row r="111" spans="1:4" x14ac:dyDescent="0.25">
      <c r="A111" s="7"/>
      <c r="B111" s="4"/>
      <c r="C111" s="17"/>
      <c r="D111" s="17"/>
    </row>
    <row r="112" spans="1:4" x14ac:dyDescent="0.25">
      <c r="A112" s="7"/>
      <c r="B112" s="4"/>
      <c r="C112" s="17"/>
      <c r="D112" s="17"/>
    </row>
    <row r="113" spans="1:4" x14ac:dyDescent="0.25">
      <c r="A113" s="7"/>
      <c r="B113" s="4"/>
      <c r="C113" s="17"/>
      <c r="D113" s="17"/>
    </row>
    <row r="114" spans="1:4" x14ac:dyDescent="0.25">
      <c r="A114" s="7"/>
      <c r="B114" s="4"/>
      <c r="C114" s="17"/>
      <c r="D114" s="17"/>
    </row>
    <row r="115" spans="1:4" x14ac:dyDescent="0.25">
      <c r="A115" s="7"/>
      <c r="B115" s="4"/>
      <c r="C115" s="17"/>
      <c r="D115" s="17"/>
    </row>
    <row r="116" spans="1:4" x14ac:dyDescent="0.25">
      <c r="A116" s="7"/>
      <c r="B116" s="4"/>
      <c r="C116" s="17"/>
      <c r="D116" s="17"/>
    </row>
    <row r="117" spans="1:4" x14ac:dyDescent="0.25">
      <c r="A117" s="7"/>
      <c r="B117" s="4"/>
      <c r="C117" s="17"/>
      <c r="D117" s="17"/>
    </row>
    <row r="118" spans="1:4" x14ac:dyDescent="0.25">
      <c r="A118" s="7"/>
      <c r="B118" s="4"/>
      <c r="C118" s="17"/>
      <c r="D118" s="17"/>
    </row>
    <row r="119" spans="1:4" x14ac:dyDescent="0.25">
      <c r="A119" s="7"/>
      <c r="B119" s="4"/>
      <c r="C119" s="17"/>
      <c r="D119" s="17"/>
    </row>
    <row r="120" spans="1:4" x14ac:dyDescent="0.25">
      <c r="A120" s="7"/>
      <c r="B120" s="4"/>
      <c r="C120" s="17"/>
      <c r="D120" s="17"/>
    </row>
    <row r="121" spans="1:4" x14ac:dyDescent="0.25">
      <c r="A121" s="7"/>
      <c r="B121" s="4"/>
      <c r="C121" s="17"/>
      <c r="D121" s="17"/>
    </row>
    <row r="122" spans="1:4" x14ac:dyDescent="0.25">
      <c r="A122" s="7"/>
      <c r="B122" s="4"/>
      <c r="C122" s="17"/>
      <c r="D122" s="17"/>
    </row>
    <row r="123" spans="1:4" x14ac:dyDescent="0.25">
      <c r="A123" s="7"/>
      <c r="B123" s="4"/>
      <c r="C123" s="17"/>
      <c r="D123" s="17"/>
    </row>
    <row r="124" spans="1:4" x14ac:dyDescent="0.25">
      <c r="A124" s="7"/>
      <c r="B124" s="4"/>
      <c r="C124" s="17"/>
      <c r="D124" s="17"/>
    </row>
    <row r="125" spans="1:4" x14ac:dyDescent="0.25">
      <c r="A125" s="7"/>
      <c r="B125" s="4"/>
      <c r="C125" s="17"/>
      <c r="D125" s="17"/>
    </row>
    <row r="126" spans="1:4" x14ac:dyDescent="0.25">
      <c r="A126" s="7"/>
      <c r="B126" s="4"/>
      <c r="C126" s="17"/>
      <c r="D126" s="17"/>
    </row>
    <row r="127" spans="1:4" x14ac:dyDescent="0.25">
      <c r="A127" s="7"/>
      <c r="B127" s="4"/>
      <c r="C127" s="17"/>
      <c r="D127" s="17"/>
    </row>
    <row r="128" spans="1:4" x14ac:dyDescent="0.25">
      <c r="A128" s="7"/>
      <c r="B128" s="4"/>
      <c r="C128" s="17"/>
      <c r="D128" s="17"/>
    </row>
    <row r="129" spans="1:4" x14ac:dyDescent="0.25">
      <c r="A129" s="7"/>
      <c r="B129" s="4"/>
      <c r="C129" s="17"/>
      <c r="D129" s="17"/>
    </row>
    <row r="130" spans="1:4" x14ac:dyDescent="0.25">
      <c r="A130" s="7"/>
      <c r="B130" s="4"/>
      <c r="C130" s="17"/>
      <c r="D130" s="17"/>
    </row>
    <row r="131" spans="1:4" x14ac:dyDescent="0.25">
      <c r="A131" s="7"/>
      <c r="B131" s="4"/>
      <c r="C131" s="17"/>
      <c r="D131" s="17"/>
    </row>
    <row r="132" spans="1:4" x14ac:dyDescent="0.25">
      <c r="A132" s="7"/>
      <c r="B132" s="4"/>
      <c r="C132" s="17"/>
      <c r="D132" s="17"/>
    </row>
    <row r="133" spans="1:4" x14ac:dyDescent="0.25">
      <c r="A133" s="7"/>
      <c r="B133" s="4"/>
      <c r="C133" s="17"/>
      <c r="D133" s="17"/>
    </row>
    <row r="134" spans="1:4" x14ac:dyDescent="0.25">
      <c r="A134" s="7"/>
      <c r="B134" s="4"/>
      <c r="C134" s="17"/>
      <c r="D134" s="17"/>
    </row>
    <row r="135" spans="1:4" x14ac:dyDescent="0.25">
      <c r="A135" s="7"/>
      <c r="B135" s="4"/>
      <c r="C135" s="17"/>
      <c r="D135" s="17"/>
    </row>
    <row r="136" spans="1:4" x14ac:dyDescent="0.25">
      <c r="A136" s="7"/>
      <c r="B136" s="4"/>
      <c r="C136" s="17"/>
      <c r="D136" s="17"/>
    </row>
    <row r="137" spans="1:4" x14ac:dyDescent="0.25">
      <c r="A137" s="7"/>
      <c r="B137" s="4"/>
      <c r="C137" s="17"/>
      <c r="D137" s="17"/>
    </row>
    <row r="138" spans="1:4" x14ac:dyDescent="0.25">
      <c r="A138" s="7"/>
      <c r="B138" s="4"/>
      <c r="C138" s="17"/>
      <c r="D138" s="17"/>
    </row>
    <row r="139" spans="1:4" x14ac:dyDescent="0.25">
      <c r="A139" s="7"/>
      <c r="B139" s="4"/>
      <c r="C139" s="17"/>
      <c r="D139" s="17"/>
    </row>
    <row r="140" spans="1:4" x14ac:dyDescent="0.25">
      <c r="A140" s="7"/>
      <c r="B140" s="4"/>
      <c r="C140" s="17"/>
      <c r="D140" s="17"/>
    </row>
    <row r="141" spans="1:4" x14ac:dyDescent="0.25">
      <c r="A141" s="7"/>
      <c r="B141" s="4"/>
      <c r="C141" s="17"/>
      <c r="D141" s="17"/>
    </row>
    <row r="142" spans="1:4" x14ac:dyDescent="0.25">
      <c r="A142" s="7"/>
      <c r="B142" s="4"/>
      <c r="C142" s="17"/>
      <c r="D142" s="17"/>
    </row>
    <row r="143" spans="1:4" x14ac:dyDescent="0.25">
      <c r="A143" s="7"/>
      <c r="B143" s="4"/>
      <c r="C143" s="17"/>
      <c r="D143" s="17"/>
    </row>
    <row r="144" spans="1:4" x14ac:dyDescent="0.25">
      <c r="A144" s="7"/>
      <c r="B144" s="4"/>
      <c r="C144" s="17"/>
      <c r="D144" s="17"/>
    </row>
    <row r="145" spans="1:4" x14ac:dyDescent="0.25">
      <c r="A145" s="7"/>
      <c r="B145" s="4"/>
      <c r="C145" s="17"/>
      <c r="D145" s="17"/>
    </row>
    <row r="146" spans="1:4" x14ac:dyDescent="0.25">
      <c r="A146" s="7"/>
      <c r="B146" s="4"/>
      <c r="C146" s="17"/>
      <c r="D146" s="17"/>
    </row>
    <row r="147" spans="1:4" x14ac:dyDescent="0.25">
      <c r="A147" s="7"/>
      <c r="B147" s="4"/>
      <c r="C147" s="17"/>
      <c r="D147" s="17"/>
    </row>
    <row r="148" spans="1:4" x14ac:dyDescent="0.25">
      <c r="A148" s="7"/>
      <c r="B148" s="4"/>
      <c r="C148" s="17"/>
      <c r="D148" s="17"/>
    </row>
    <row r="149" spans="1:4" x14ac:dyDescent="0.25">
      <c r="A149" s="7"/>
      <c r="B149" s="4"/>
      <c r="C149" s="17"/>
      <c r="D149" s="17"/>
    </row>
    <row r="150" spans="1:4" x14ac:dyDescent="0.25">
      <c r="A150" s="7"/>
      <c r="B150" s="4"/>
      <c r="C150" s="17"/>
      <c r="D150" s="17"/>
    </row>
    <row r="151" spans="1:4" x14ac:dyDescent="0.25">
      <c r="A151" s="7"/>
      <c r="B151" s="4"/>
      <c r="C151" s="17"/>
      <c r="D151" s="17"/>
    </row>
    <row r="152" spans="1:4" x14ac:dyDescent="0.25">
      <c r="A152" s="7"/>
      <c r="B152" s="4"/>
      <c r="C152" s="17"/>
      <c r="D152" s="17"/>
    </row>
    <row r="153" spans="1:4" x14ac:dyDescent="0.25">
      <c r="A153" s="7"/>
      <c r="B153" s="4"/>
      <c r="C153" s="17"/>
      <c r="D153" s="17"/>
    </row>
    <row r="154" spans="1:4" x14ac:dyDescent="0.25">
      <c r="A154" s="7"/>
      <c r="B154" s="4"/>
      <c r="C154" s="17"/>
      <c r="D154" s="17"/>
    </row>
    <row r="155" spans="1:4" x14ac:dyDescent="0.25">
      <c r="A155" s="7"/>
      <c r="B155" s="4"/>
      <c r="C155" s="17"/>
      <c r="D155" s="17"/>
    </row>
    <row r="156" spans="1:4" x14ac:dyDescent="0.25">
      <c r="A156" s="7"/>
      <c r="B156" s="4"/>
      <c r="C156" s="17"/>
      <c r="D156" s="17"/>
    </row>
    <row r="157" spans="1:4" x14ac:dyDescent="0.25">
      <c r="A157" s="7"/>
      <c r="B157" s="4"/>
      <c r="C157" s="17"/>
      <c r="D157" s="17"/>
    </row>
    <row r="158" spans="1:4" x14ac:dyDescent="0.25">
      <c r="A158" s="7"/>
      <c r="B158" s="4"/>
      <c r="C158" s="17"/>
      <c r="D158" s="17"/>
    </row>
    <row r="159" spans="1:4" x14ac:dyDescent="0.25">
      <c r="A159" s="7"/>
      <c r="B159" s="4"/>
      <c r="C159" s="17"/>
      <c r="D159" s="17"/>
    </row>
    <row r="160" spans="1:4" x14ac:dyDescent="0.25">
      <c r="A160" s="7"/>
      <c r="B160" s="4"/>
      <c r="C160" s="17"/>
      <c r="D160" s="17"/>
    </row>
    <row r="161" spans="1:4" x14ac:dyDescent="0.25">
      <c r="A161" s="7"/>
      <c r="B161" s="4"/>
      <c r="C161" s="17"/>
      <c r="D161" s="17"/>
    </row>
    <row r="162" spans="1:4" x14ac:dyDescent="0.25">
      <c r="A162" s="7"/>
      <c r="B162" s="4"/>
      <c r="C162" s="17"/>
      <c r="D162" s="17"/>
    </row>
    <row r="163" spans="1:4" x14ac:dyDescent="0.25">
      <c r="A163" s="7"/>
      <c r="B163" s="4"/>
      <c r="C163" s="17"/>
      <c r="D163" s="17"/>
    </row>
    <row r="164" spans="1:4" x14ac:dyDescent="0.25">
      <c r="A164" s="7"/>
      <c r="B164" s="4"/>
      <c r="C164" s="17"/>
      <c r="D164" s="17"/>
    </row>
    <row r="165" spans="1:4" x14ac:dyDescent="0.25">
      <c r="A165" s="7"/>
      <c r="B165" s="4"/>
      <c r="C165" s="17"/>
      <c r="D165" s="17"/>
    </row>
    <row r="166" spans="1:4" x14ac:dyDescent="0.25">
      <c r="A166" s="7"/>
      <c r="B166" s="4"/>
      <c r="C166" s="17"/>
      <c r="D166" s="17"/>
    </row>
    <row r="167" spans="1:4" x14ac:dyDescent="0.25">
      <c r="A167" s="7"/>
      <c r="B167" s="4"/>
      <c r="C167" s="17"/>
      <c r="D167" s="17"/>
    </row>
    <row r="168" spans="1:4" x14ac:dyDescent="0.25">
      <c r="A168" s="7"/>
      <c r="B168" s="4"/>
      <c r="C168" s="17"/>
      <c r="D168" s="17"/>
    </row>
    <row r="169" spans="1:4" x14ac:dyDescent="0.25">
      <c r="A169" s="7"/>
      <c r="B169" s="4"/>
      <c r="C169" s="17"/>
      <c r="D169" s="17"/>
    </row>
    <row r="170" spans="1:4" x14ac:dyDescent="0.25">
      <c r="A170" s="7"/>
      <c r="B170" s="4"/>
      <c r="C170" s="17"/>
      <c r="D170" s="17"/>
    </row>
    <row r="171" spans="1:4" x14ac:dyDescent="0.25">
      <c r="A171" s="7"/>
      <c r="B171" s="4"/>
      <c r="C171" s="17"/>
      <c r="D171" s="17"/>
    </row>
    <row r="172" spans="1:4" x14ac:dyDescent="0.25">
      <c r="A172" s="7"/>
      <c r="B172" s="4"/>
      <c r="C172" s="17"/>
      <c r="D172" s="17"/>
    </row>
    <row r="173" spans="1:4" x14ac:dyDescent="0.25">
      <c r="A173" s="7"/>
      <c r="B173" s="4"/>
      <c r="C173" s="17"/>
      <c r="D173" s="17"/>
    </row>
    <row r="174" spans="1:4" x14ac:dyDescent="0.25">
      <c r="A174" s="7"/>
      <c r="B174" s="4"/>
      <c r="C174" s="17"/>
      <c r="D174" s="17"/>
    </row>
    <row r="175" spans="1:4" x14ac:dyDescent="0.25">
      <c r="A175" s="7"/>
      <c r="B175" s="4"/>
      <c r="C175" s="17"/>
      <c r="D175" s="17"/>
    </row>
    <row r="176" spans="1:4" x14ac:dyDescent="0.25">
      <c r="A176" s="7"/>
      <c r="B176" s="4"/>
      <c r="C176" s="17"/>
      <c r="D176" s="17"/>
    </row>
    <row r="177" spans="1:4" x14ac:dyDescent="0.25">
      <c r="A177" s="7"/>
      <c r="B177" s="4"/>
      <c r="C177" s="17"/>
      <c r="D177" s="17"/>
    </row>
    <row r="178" spans="1:4" x14ac:dyDescent="0.25">
      <c r="A178" s="7"/>
      <c r="B178" s="4"/>
      <c r="C178" s="17"/>
      <c r="D178" s="17"/>
    </row>
    <row r="179" spans="1:4" x14ac:dyDescent="0.25">
      <c r="A179" s="7"/>
      <c r="B179" s="4"/>
      <c r="C179" s="17"/>
      <c r="D179" s="17"/>
    </row>
    <row r="180" spans="1:4" x14ac:dyDescent="0.25">
      <c r="A180" s="7"/>
      <c r="B180" s="4"/>
      <c r="C180" s="17"/>
      <c r="D180" s="17"/>
    </row>
    <row r="181" spans="1:4" x14ac:dyDescent="0.25">
      <c r="A181" s="7"/>
      <c r="B181" s="4"/>
      <c r="C181" s="17"/>
      <c r="D181" s="17"/>
    </row>
    <row r="182" spans="1:4" x14ac:dyDescent="0.25">
      <c r="A182" s="7"/>
      <c r="B182" s="4"/>
      <c r="C182" s="17"/>
      <c r="D182" s="17"/>
    </row>
    <row r="183" spans="1:4" x14ac:dyDescent="0.25">
      <c r="A183" s="7"/>
      <c r="B183" s="4"/>
      <c r="C183" s="17"/>
      <c r="D183" s="17"/>
    </row>
    <row r="184" spans="1:4" x14ac:dyDescent="0.25">
      <c r="A184" s="7"/>
      <c r="B184" s="4"/>
      <c r="C184" s="17"/>
      <c r="D184" s="17"/>
    </row>
    <row r="185" spans="1:4" x14ac:dyDescent="0.25">
      <c r="A185" s="7"/>
      <c r="B185" s="4"/>
      <c r="C185" s="17"/>
      <c r="D185" s="17"/>
    </row>
    <row r="186" spans="1:4" x14ac:dyDescent="0.25">
      <c r="A186" s="7"/>
      <c r="B186" s="4"/>
      <c r="C186" s="17"/>
      <c r="D186" s="17"/>
    </row>
    <row r="187" spans="1:4" x14ac:dyDescent="0.25">
      <c r="A187" s="7"/>
      <c r="B187" s="4"/>
      <c r="C187" s="17"/>
      <c r="D187" s="17"/>
    </row>
    <row r="188" spans="1:4" x14ac:dyDescent="0.25">
      <c r="A188" s="7"/>
      <c r="B188" s="4"/>
      <c r="C188" s="17"/>
      <c r="D188" s="17"/>
    </row>
    <row r="189" spans="1:4" x14ac:dyDescent="0.25">
      <c r="A189" s="7"/>
      <c r="B189" s="4"/>
      <c r="C189" s="17"/>
      <c r="D189" s="17"/>
    </row>
    <row r="190" spans="1:4" x14ac:dyDescent="0.25">
      <c r="A190" s="7"/>
      <c r="B190" s="4"/>
      <c r="C190" s="17"/>
      <c r="D190" s="17"/>
    </row>
    <row r="191" spans="1:4" x14ac:dyDescent="0.25">
      <c r="A191" s="7"/>
      <c r="B191" s="4"/>
      <c r="C191" s="17"/>
      <c r="D191" s="17"/>
    </row>
    <row r="192" spans="1:4" x14ac:dyDescent="0.25">
      <c r="A192" s="7"/>
      <c r="B192" s="4"/>
      <c r="C192" s="17"/>
      <c r="D192" s="17"/>
    </row>
    <row r="193" spans="1:4" x14ac:dyDescent="0.25">
      <c r="A193" s="7"/>
      <c r="B193" s="4"/>
      <c r="C193" s="17"/>
      <c r="D193" s="17"/>
    </row>
    <row r="194" spans="1:4" x14ac:dyDescent="0.25">
      <c r="A194" s="7"/>
      <c r="B194" s="4"/>
      <c r="C194" s="17"/>
      <c r="D194" s="17"/>
    </row>
    <row r="195" spans="1:4" x14ac:dyDescent="0.25">
      <c r="A195" s="7"/>
      <c r="B195" s="4"/>
      <c r="C195" s="17"/>
      <c r="D195" s="17"/>
    </row>
    <row r="196" spans="1:4" x14ac:dyDescent="0.25">
      <c r="A196" s="7"/>
      <c r="B196" s="4"/>
      <c r="C196" s="17"/>
      <c r="D196" s="17"/>
    </row>
    <row r="197" spans="1:4" x14ac:dyDescent="0.25">
      <c r="A197" s="7"/>
      <c r="B197" s="4"/>
      <c r="C197" s="17"/>
      <c r="D197" s="17"/>
    </row>
    <row r="198" spans="1:4" x14ac:dyDescent="0.25">
      <c r="A198" s="7"/>
      <c r="B198" s="4"/>
      <c r="C198" s="17"/>
      <c r="D198" s="17"/>
    </row>
    <row r="199" spans="1:4" x14ac:dyDescent="0.25">
      <c r="A199" s="7"/>
      <c r="B199" s="4"/>
      <c r="C199" s="17"/>
      <c r="D199" s="17"/>
    </row>
    <row r="200" spans="1:4" x14ac:dyDescent="0.25">
      <c r="A200" s="7"/>
      <c r="B200" s="4"/>
      <c r="C200" s="17"/>
      <c r="D200" s="17"/>
    </row>
    <row r="201" spans="1:4" x14ac:dyDescent="0.25">
      <c r="A201" s="7"/>
      <c r="B201" s="4"/>
      <c r="C201" s="17"/>
      <c r="D201" s="17"/>
    </row>
    <row r="202" spans="1:4" x14ac:dyDescent="0.25">
      <c r="A202" s="7"/>
      <c r="B202" s="4"/>
      <c r="C202" s="17"/>
      <c r="D202" s="17"/>
    </row>
    <row r="203" spans="1:4" x14ac:dyDescent="0.25">
      <c r="A203" s="7"/>
      <c r="B203" s="4"/>
      <c r="C203" s="17"/>
      <c r="D203" s="17"/>
    </row>
    <row r="204" spans="1:4" x14ac:dyDescent="0.25">
      <c r="A204" s="7"/>
      <c r="B204" s="4"/>
      <c r="C204" s="17"/>
      <c r="D204" s="17"/>
    </row>
    <row r="205" spans="1:4" x14ac:dyDescent="0.25">
      <c r="A205" s="7"/>
      <c r="B205" s="4"/>
      <c r="C205" s="17"/>
      <c r="D205" s="17"/>
    </row>
    <row r="206" spans="1:4" x14ac:dyDescent="0.25">
      <c r="A206" s="7"/>
      <c r="B206" s="4"/>
      <c r="C206" s="17"/>
      <c r="D206" s="17"/>
    </row>
    <row r="207" spans="1:4" x14ac:dyDescent="0.25">
      <c r="A207" s="7"/>
      <c r="B207" s="4"/>
      <c r="C207" s="17"/>
      <c r="D207" s="17"/>
    </row>
    <row r="208" spans="1:4" x14ac:dyDescent="0.25">
      <c r="A208" s="7"/>
      <c r="B208" s="4"/>
      <c r="C208" s="17"/>
      <c r="D208" s="17"/>
    </row>
    <row r="209" spans="1:4" x14ac:dyDescent="0.25">
      <c r="A209" s="7"/>
      <c r="B209" s="4"/>
      <c r="C209" s="17"/>
      <c r="D209" s="17"/>
    </row>
    <row r="210" spans="1:4" x14ac:dyDescent="0.25">
      <c r="A210" s="7"/>
      <c r="B210" s="4"/>
      <c r="C210" s="17"/>
      <c r="D210" s="17"/>
    </row>
    <row r="211" spans="1:4" x14ac:dyDescent="0.25">
      <c r="A211" s="7"/>
      <c r="B211" s="4"/>
      <c r="C211" s="17"/>
      <c r="D211" s="17"/>
    </row>
    <row r="212" spans="1:4" x14ac:dyDescent="0.25">
      <c r="A212" s="7"/>
      <c r="B212" s="4"/>
      <c r="C212" s="17"/>
      <c r="D212" s="17"/>
    </row>
    <row r="213" spans="1:4" x14ac:dyDescent="0.25">
      <c r="A213" s="7"/>
      <c r="B213" s="4"/>
      <c r="C213" s="17"/>
      <c r="D213" s="17"/>
    </row>
  </sheetData>
  <mergeCells count="2">
    <mergeCell ref="B2:D2"/>
    <mergeCell ref="B4:D4"/>
  </mergeCells>
  <pageMargins left="0.70866141732283472" right="0.70866141732283472" top="0.74803149606299213" bottom="0.74803149606299213" header="0.31496062992125984" footer="0.31496062992125984"/>
  <pageSetup paperSize="9"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8000"/>
  </sheetPr>
  <dimension ref="A2:H102"/>
  <sheetViews>
    <sheetView view="pageBreakPreview" zoomScale="60" zoomScaleNormal="160" workbookViewId="0">
      <selection activeCell="D8" sqref="D8"/>
    </sheetView>
  </sheetViews>
  <sheetFormatPr defaultColWidth="9.140625" defaultRowHeight="15" x14ac:dyDescent="0.25"/>
  <cols>
    <col min="1" max="1" width="9.140625" style="9"/>
    <col min="2" max="2" width="42.28515625" style="22" customWidth="1"/>
    <col min="3" max="3" width="35.28515625" style="22" customWidth="1"/>
    <col min="4" max="4" width="18.5703125" style="22" customWidth="1"/>
    <col min="5" max="5" width="27.28515625" style="22" customWidth="1"/>
    <col min="6" max="6" width="19.140625" style="22" customWidth="1"/>
    <col min="7" max="16384" width="9.140625" style="22"/>
  </cols>
  <sheetData>
    <row r="2" spans="1:5" ht="37.5" customHeight="1" x14ac:dyDescent="0.25">
      <c r="B2" s="365" t="s">
        <v>2104</v>
      </c>
      <c r="C2" s="365"/>
      <c r="D2" s="365"/>
      <c r="E2" s="365"/>
    </row>
    <row r="3" spans="1:5" ht="12.75" customHeight="1" x14ac:dyDescent="0.25">
      <c r="B3" s="123"/>
      <c r="C3" s="123"/>
      <c r="D3" s="123"/>
      <c r="E3" s="123"/>
    </row>
    <row r="4" spans="1:5" ht="48" customHeight="1" x14ac:dyDescent="0.25">
      <c r="B4" s="376" t="s">
        <v>2063</v>
      </c>
      <c r="C4" s="376"/>
      <c r="D4" s="376"/>
      <c r="E4" s="376"/>
    </row>
    <row r="5" spans="1:5" ht="13.5" customHeight="1" x14ac:dyDescent="0.25">
      <c r="B5" s="207"/>
      <c r="C5" s="207"/>
      <c r="D5" s="207"/>
      <c r="E5" s="207"/>
    </row>
    <row r="6" spans="1:5" ht="13.5" customHeight="1" x14ac:dyDescent="0.25">
      <c r="A6" s="288"/>
      <c r="B6" s="289"/>
      <c r="C6" s="289"/>
      <c r="D6" s="289"/>
      <c r="E6" s="289"/>
    </row>
    <row r="7" spans="1:5" ht="13.5" customHeight="1" x14ac:dyDescent="0.25">
      <c r="A7" s="292" t="s">
        <v>2100</v>
      </c>
      <c r="B7" s="292"/>
      <c r="C7" s="292"/>
      <c r="D7" s="292"/>
      <c r="E7" s="292"/>
    </row>
    <row r="8" spans="1:5" ht="13.5" customHeight="1" x14ac:dyDescent="0.25">
      <c r="A8" s="214"/>
      <c r="B8" s="10"/>
      <c r="C8" s="10"/>
      <c r="D8" s="10"/>
      <c r="E8" s="10"/>
    </row>
    <row r="9" spans="1:5" ht="13.5" customHeight="1" x14ac:dyDescent="0.25"/>
    <row r="10" spans="1:5" ht="13.5" customHeight="1" x14ac:dyDescent="0.25">
      <c r="B10" s="131" t="s">
        <v>2065</v>
      </c>
      <c r="C10" s="131" t="s">
        <v>2066</v>
      </c>
      <c r="D10" s="36" t="s">
        <v>1894</v>
      </c>
    </row>
    <row r="11" spans="1:5" ht="13.5" customHeight="1" x14ac:dyDescent="0.25">
      <c r="B11" s="67">
        <v>1</v>
      </c>
      <c r="C11" s="67">
        <v>2</v>
      </c>
      <c r="D11" s="68" t="s">
        <v>1895</v>
      </c>
    </row>
    <row r="12" spans="1:5" ht="13.5" customHeight="1" x14ac:dyDescent="0.25">
      <c r="B12" s="34"/>
      <c r="C12" s="34"/>
      <c r="D12" s="44"/>
      <c r="E12" s="39"/>
    </row>
    <row r="13" spans="1:5" ht="13.5" customHeight="1" x14ac:dyDescent="0.25"/>
    <row r="14" spans="1:5" ht="13.5" customHeight="1" x14ac:dyDescent="0.25">
      <c r="A14" s="127" t="s">
        <v>2064</v>
      </c>
    </row>
    <row r="15" spans="1:5" ht="33.75" customHeight="1" x14ac:dyDescent="0.25">
      <c r="A15" s="379" t="s">
        <v>1896</v>
      </c>
      <c r="B15" s="379"/>
      <c r="C15" s="379"/>
      <c r="D15" s="379"/>
      <c r="E15" s="379"/>
    </row>
    <row r="16" spans="1:5" ht="18.75" customHeight="1" x14ac:dyDescent="0.25">
      <c r="B16" s="286"/>
      <c r="C16" s="286"/>
      <c r="D16" s="286"/>
      <c r="E16" s="286"/>
    </row>
    <row r="17" spans="1:8" ht="15.75" x14ac:dyDescent="0.25">
      <c r="A17" s="292" t="s">
        <v>2102</v>
      </c>
      <c r="B17" s="64"/>
      <c r="C17" s="64"/>
      <c r="D17" s="64"/>
      <c r="E17" s="64"/>
      <c r="F17" s="64"/>
      <c r="G17" s="64"/>
      <c r="H17" s="64"/>
    </row>
    <row r="19" spans="1:8" ht="60.75" customHeight="1" x14ac:dyDescent="0.25">
      <c r="A19" s="65" t="s">
        <v>347</v>
      </c>
      <c r="B19" s="65" t="s">
        <v>1429</v>
      </c>
      <c r="C19" s="65" t="s">
        <v>1813</v>
      </c>
      <c r="D19" s="65" t="s">
        <v>1430</v>
      </c>
      <c r="E19" s="65" t="s">
        <v>1864</v>
      </c>
    </row>
    <row r="20" spans="1:8" x14ac:dyDescent="0.25">
      <c r="A20" s="119" t="s">
        <v>1850</v>
      </c>
      <c r="B20" s="119" t="s">
        <v>1851</v>
      </c>
      <c r="C20" s="119" t="s">
        <v>1852</v>
      </c>
      <c r="D20" s="119" t="s">
        <v>1853</v>
      </c>
      <c r="E20" s="119" t="s">
        <v>1857</v>
      </c>
    </row>
    <row r="21" spans="1:8" ht="15" customHeight="1" x14ac:dyDescent="0.25">
      <c r="A21" s="66">
        <v>1</v>
      </c>
      <c r="B21" s="47" t="s">
        <v>1431</v>
      </c>
      <c r="C21" s="42">
        <v>1371</v>
      </c>
      <c r="D21" s="42">
        <v>202.11</v>
      </c>
      <c r="E21" s="42"/>
    </row>
    <row r="22" spans="1:8" ht="30" x14ac:dyDescent="0.25">
      <c r="A22" s="66">
        <v>2</v>
      </c>
      <c r="B22" s="47" t="s">
        <v>1432</v>
      </c>
      <c r="C22" s="42">
        <v>1372</v>
      </c>
      <c r="D22" s="42">
        <v>108.5</v>
      </c>
      <c r="E22" s="42"/>
    </row>
    <row r="23" spans="1:8" x14ac:dyDescent="0.25">
      <c r="A23" s="66">
        <v>3</v>
      </c>
      <c r="B23" s="47" t="s">
        <v>1433</v>
      </c>
      <c r="C23" s="42">
        <v>1061</v>
      </c>
      <c r="D23" s="42">
        <v>198.29</v>
      </c>
      <c r="E23" s="42"/>
    </row>
    <row r="24" spans="1:8" x14ac:dyDescent="0.25">
      <c r="A24" s="66">
        <v>4</v>
      </c>
      <c r="B24" s="47" t="s">
        <v>1434</v>
      </c>
      <c r="C24" s="42">
        <v>1272</v>
      </c>
      <c r="D24" s="42">
        <v>141.43</v>
      </c>
      <c r="E24" s="42"/>
    </row>
    <row r="25" spans="1:8" x14ac:dyDescent="0.25">
      <c r="A25" s="66">
        <v>5</v>
      </c>
      <c r="B25" s="47" t="s">
        <v>1435</v>
      </c>
      <c r="C25" s="42">
        <v>1301</v>
      </c>
      <c r="D25" s="42">
        <v>200.2</v>
      </c>
      <c r="E25" s="42"/>
    </row>
    <row r="26" spans="1:8" x14ac:dyDescent="0.25">
      <c r="A26" s="66">
        <v>6</v>
      </c>
      <c r="B26" s="47" t="s">
        <v>1436</v>
      </c>
      <c r="C26" s="42">
        <v>1302</v>
      </c>
      <c r="D26" s="42">
        <v>258.01</v>
      </c>
      <c r="E26" s="42"/>
    </row>
    <row r="27" spans="1:8" x14ac:dyDescent="0.25">
      <c r="A27" s="66">
        <v>7</v>
      </c>
      <c r="B27" s="47" t="s">
        <v>1437</v>
      </c>
      <c r="C27" s="42">
        <v>1282</v>
      </c>
      <c r="D27" s="42">
        <v>278.04000000000002</v>
      </c>
      <c r="E27" s="42"/>
    </row>
    <row r="28" spans="1:8" x14ac:dyDescent="0.25">
      <c r="A28" s="66">
        <v>8</v>
      </c>
      <c r="B28" s="47" t="s">
        <v>1438</v>
      </c>
      <c r="C28" s="42">
        <v>1222</v>
      </c>
      <c r="D28" s="42">
        <v>444.35</v>
      </c>
      <c r="E28" s="42"/>
    </row>
    <row r="29" spans="1:8" ht="30" x14ac:dyDescent="0.25">
      <c r="A29" s="66">
        <v>9</v>
      </c>
      <c r="B29" s="47" t="s">
        <v>1439</v>
      </c>
      <c r="C29" s="42">
        <v>1222.0999999999999</v>
      </c>
      <c r="D29" s="42">
        <v>573</v>
      </c>
      <c r="E29" s="42"/>
    </row>
    <row r="30" spans="1:8" ht="30" x14ac:dyDescent="0.25">
      <c r="A30" s="66">
        <v>10</v>
      </c>
      <c r="B30" s="47" t="s">
        <v>1440</v>
      </c>
      <c r="C30" s="42">
        <v>1222.2</v>
      </c>
      <c r="D30" s="42">
        <v>955.6</v>
      </c>
      <c r="E30" s="42"/>
    </row>
    <row r="31" spans="1:8" x14ac:dyDescent="0.25">
      <c r="A31" s="66">
        <v>11</v>
      </c>
      <c r="B31" s="47" t="s">
        <v>1441</v>
      </c>
      <c r="C31" s="46" t="s">
        <v>1442</v>
      </c>
      <c r="D31" s="42">
        <v>112.28</v>
      </c>
      <c r="E31" s="42"/>
    </row>
    <row r="32" spans="1:8" x14ac:dyDescent="0.25">
      <c r="A32" s="66">
        <v>12</v>
      </c>
      <c r="B32" s="47" t="s">
        <v>1443</v>
      </c>
      <c r="C32" s="46" t="s">
        <v>1444</v>
      </c>
      <c r="D32" s="42">
        <v>97.32</v>
      </c>
      <c r="E32" s="42"/>
    </row>
    <row r="33" spans="1:6" x14ac:dyDescent="0.25">
      <c r="A33" s="66">
        <v>13</v>
      </c>
      <c r="B33" s="47" t="s">
        <v>1445</v>
      </c>
      <c r="C33" s="46">
        <v>1383</v>
      </c>
      <c r="D33" s="42">
        <v>203.07</v>
      </c>
      <c r="E33" s="42"/>
    </row>
    <row r="34" spans="1:6" ht="30" x14ac:dyDescent="0.25">
      <c r="A34" s="66">
        <v>14</v>
      </c>
      <c r="B34" s="47" t="s">
        <v>1446</v>
      </c>
      <c r="C34" s="46">
        <v>1403</v>
      </c>
      <c r="D34" s="42">
        <v>268.52</v>
      </c>
      <c r="E34" s="42"/>
    </row>
    <row r="35" spans="1:6" x14ac:dyDescent="0.25">
      <c r="A35" s="66">
        <v>15</v>
      </c>
      <c r="B35" s="47" t="s">
        <v>1447</v>
      </c>
      <c r="C35" s="46">
        <v>1413</v>
      </c>
      <c r="D35" s="42">
        <v>256.58</v>
      </c>
      <c r="E35" s="42"/>
    </row>
    <row r="36" spans="1:6" x14ac:dyDescent="0.25">
      <c r="A36" s="66">
        <v>16</v>
      </c>
      <c r="B36" s="47" t="s">
        <v>1448</v>
      </c>
      <c r="C36" s="46">
        <v>1272</v>
      </c>
      <c r="D36" s="42">
        <v>199.08</v>
      </c>
      <c r="E36" s="42"/>
    </row>
    <row r="37" spans="1:6" x14ac:dyDescent="0.25">
      <c r="A37" s="66">
        <v>17</v>
      </c>
      <c r="B37" s="47" t="s">
        <v>1449</v>
      </c>
      <c r="C37" s="46">
        <v>1423</v>
      </c>
      <c r="D37" s="42">
        <v>206.89</v>
      </c>
      <c r="E37" s="42"/>
    </row>
    <row r="38" spans="1:6" x14ac:dyDescent="0.25">
      <c r="A38" s="66">
        <v>18</v>
      </c>
      <c r="B38" s="47" t="s">
        <v>1450</v>
      </c>
      <c r="C38" s="46">
        <v>1393</v>
      </c>
      <c r="D38" s="42">
        <v>217.72</v>
      </c>
      <c r="E38" s="42"/>
    </row>
    <row r="39" spans="1:6" x14ac:dyDescent="0.25">
      <c r="A39" s="66">
        <v>19</v>
      </c>
      <c r="B39" s="47" t="s">
        <v>1451</v>
      </c>
      <c r="C39" s="46" t="s">
        <v>1452</v>
      </c>
      <c r="D39" s="42">
        <v>211.14</v>
      </c>
      <c r="E39" s="42"/>
    </row>
    <row r="40" spans="1:6" x14ac:dyDescent="0.25">
      <c r="A40" s="66">
        <v>20</v>
      </c>
      <c r="B40" s="47" t="s">
        <v>1453</v>
      </c>
      <c r="C40" s="46">
        <v>1121</v>
      </c>
      <c r="D40" s="42">
        <v>171.05</v>
      </c>
      <c r="E40" s="42"/>
    </row>
    <row r="41" spans="1:6" x14ac:dyDescent="0.25">
      <c r="A41" s="66">
        <v>21</v>
      </c>
      <c r="B41" s="47" t="s">
        <v>1454</v>
      </c>
      <c r="C41" s="46" t="s">
        <v>1455</v>
      </c>
      <c r="D41" s="42">
        <v>235.62</v>
      </c>
      <c r="E41" s="42"/>
    </row>
    <row r="42" spans="1:6" x14ac:dyDescent="0.25">
      <c r="A42" s="52"/>
      <c r="B42" s="51"/>
      <c r="C42" s="63"/>
      <c r="D42" s="53"/>
      <c r="E42" s="53"/>
    </row>
    <row r="43" spans="1:6" ht="80.25" customHeight="1" x14ac:dyDescent="0.25">
      <c r="A43" s="380" t="s">
        <v>1892</v>
      </c>
      <c r="B43" s="380"/>
      <c r="C43" s="380"/>
      <c r="D43" s="380"/>
      <c r="E43" s="53"/>
    </row>
    <row r="44" spans="1:6" ht="60" customHeight="1" x14ac:dyDescent="0.25">
      <c r="A44" s="380" t="s">
        <v>1893</v>
      </c>
      <c r="B44" s="380"/>
      <c r="C44" s="380"/>
      <c r="D44" s="380"/>
      <c r="E44" s="53"/>
    </row>
    <row r="45" spans="1:6" x14ac:dyDescent="0.25">
      <c r="A45" s="381"/>
      <c r="B45" s="381"/>
      <c r="C45" s="381"/>
      <c r="D45" s="381"/>
      <c r="E45" s="53"/>
    </row>
    <row r="47" spans="1:6" ht="21.75" customHeight="1" x14ac:dyDescent="0.25">
      <c r="A47" s="378" t="s">
        <v>2103</v>
      </c>
      <c r="B47" s="378"/>
      <c r="C47" s="378"/>
      <c r="D47" s="378"/>
      <c r="E47" s="378"/>
      <c r="F47" s="378"/>
    </row>
    <row r="48" spans="1:6" ht="61.5" customHeight="1" x14ac:dyDescent="0.25">
      <c r="A48" s="65" t="s">
        <v>347</v>
      </c>
      <c r="B48" s="65" t="s">
        <v>1456</v>
      </c>
      <c r="C48" s="65" t="s">
        <v>1457</v>
      </c>
      <c r="D48" s="65" t="s">
        <v>1866</v>
      </c>
      <c r="E48" s="65" t="s">
        <v>1665</v>
      </c>
      <c r="F48" s="65" t="s">
        <v>1865</v>
      </c>
    </row>
    <row r="49" spans="1:6" x14ac:dyDescent="0.25">
      <c r="A49" s="66" t="s">
        <v>1664</v>
      </c>
      <c r="B49" s="42" t="s">
        <v>1458</v>
      </c>
      <c r="C49" s="47" t="s">
        <v>1459</v>
      </c>
      <c r="D49" s="42">
        <v>1011</v>
      </c>
      <c r="E49" s="48">
        <v>1128.1199999999999</v>
      </c>
      <c r="F49" s="42"/>
    </row>
    <row r="50" spans="1:6" x14ac:dyDescent="0.25">
      <c r="A50" s="66" t="s">
        <v>1460</v>
      </c>
      <c r="B50" s="42" t="s">
        <v>1458</v>
      </c>
      <c r="C50" s="47" t="s">
        <v>1461</v>
      </c>
      <c r="D50" s="42">
        <v>1012</v>
      </c>
      <c r="E50" s="42">
        <v>937.24</v>
      </c>
      <c r="F50" s="42"/>
    </row>
    <row r="51" spans="1:6" x14ac:dyDescent="0.25">
      <c r="A51" s="66" t="s">
        <v>1462</v>
      </c>
      <c r="B51" s="42" t="s">
        <v>1458</v>
      </c>
      <c r="C51" s="47" t="s">
        <v>1463</v>
      </c>
      <c r="D51" s="42">
        <v>1033</v>
      </c>
      <c r="E51" s="48">
        <v>1729.39</v>
      </c>
      <c r="F51" s="42"/>
    </row>
    <row r="52" spans="1:6" x14ac:dyDescent="0.25">
      <c r="A52" s="66" t="s">
        <v>1464</v>
      </c>
      <c r="B52" s="42" t="s">
        <v>1458</v>
      </c>
      <c r="C52" s="47" t="s">
        <v>1465</v>
      </c>
      <c r="D52" s="42">
        <v>1051</v>
      </c>
      <c r="E52" s="48">
        <v>1007.13</v>
      </c>
      <c r="F52" s="42"/>
    </row>
    <row r="53" spans="1:6" x14ac:dyDescent="0.25">
      <c r="A53" s="66" t="s">
        <v>1466</v>
      </c>
      <c r="B53" s="42" t="s">
        <v>1458</v>
      </c>
      <c r="C53" s="47" t="s">
        <v>1467</v>
      </c>
      <c r="D53" s="42">
        <v>1052</v>
      </c>
      <c r="E53" s="42">
        <v>906.13</v>
      </c>
      <c r="F53" s="42"/>
    </row>
    <row r="54" spans="1:6" x14ac:dyDescent="0.25">
      <c r="A54" s="66" t="s">
        <v>1468</v>
      </c>
      <c r="B54" s="42" t="s">
        <v>1458</v>
      </c>
      <c r="C54" s="47" t="s">
        <v>1469</v>
      </c>
      <c r="D54" s="42">
        <v>1071</v>
      </c>
      <c r="E54" s="48">
        <v>1069.51</v>
      </c>
      <c r="F54" s="42"/>
    </row>
    <row r="55" spans="1:6" x14ac:dyDescent="0.25">
      <c r="A55" s="66" t="s">
        <v>1470</v>
      </c>
      <c r="B55" s="42" t="s">
        <v>1458</v>
      </c>
      <c r="C55" s="47" t="s">
        <v>1471</v>
      </c>
      <c r="D55" s="42">
        <v>1072</v>
      </c>
      <c r="E55" s="42">
        <v>783.21</v>
      </c>
      <c r="F55" s="42"/>
    </row>
    <row r="56" spans="1:6" ht="15.75" customHeight="1" x14ac:dyDescent="0.25">
      <c r="A56" s="66" t="s">
        <v>1472</v>
      </c>
      <c r="B56" s="42" t="s">
        <v>1458</v>
      </c>
      <c r="C56" s="47" t="s">
        <v>1473</v>
      </c>
      <c r="D56" s="42">
        <v>1081</v>
      </c>
      <c r="E56" s="48">
        <v>1030.42</v>
      </c>
      <c r="F56" s="42"/>
    </row>
    <row r="57" spans="1:6" ht="30" x14ac:dyDescent="0.25">
      <c r="A57" s="66" t="s">
        <v>1474</v>
      </c>
      <c r="B57" s="42" t="s">
        <v>1458</v>
      </c>
      <c r="C57" s="47" t="s">
        <v>1475</v>
      </c>
      <c r="D57" s="42">
        <v>1082</v>
      </c>
      <c r="E57" s="48">
        <v>1061.6099999999999</v>
      </c>
      <c r="F57" s="42"/>
    </row>
    <row r="58" spans="1:6" x14ac:dyDescent="0.25">
      <c r="A58" s="66" t="s">
        <v>1476</v>
      </c>
      <c r="B58" s="42" t="s">
        <v>1458</v>
      </c>
      <c r="C58" s="47" t="s">
        <v>1477</v>
      </c>
      <c r="D58" s="42">
        <v>1101</v>
      </c>
      <c r="E58" s="42">
        <v>905.37</v>
      </c>
      <c r="F58" s="42"/>
    </row>
    <row r="59" spans="1:6" x14ac:dyDescent="0.25">
      <c r="A59" s="66" t="s">
        <v>1478</v>
      </c>
      <c r="B59" s="42" t="s">
        <v>1458</v>
      </c>
      <c r="C59" s="47" t="s">
        <v>1479</v>
      </c>
      <c r="D59" s="42">
        <v>1102</v>
      </c>
      <c r="E59" s="42">
        <v>975.51</v>
      </c>
      <c r="F59" s="42"/>
    </row>
    <row r="60" spans="1:6" x14ac:dyDescent="0.25">
      <c r="A60" s="66" t="s">
        <v>1480</v>
      </c>
      <c r="B60" s="42" t="s">
        <v>1458</v>
      </c>
      <c r="C60" s="47" t="s">
        <v>1481</v>
      </c>
      <c r="D60" s="42">
        <v>1111</v>
      </c>
      <c r="E60" s="48">
        <v>1110.46</v>
      </c>
      <c r="F60" s="42"/>
    </row>
    <row r="61" spans="1:6" x14ac:dyDescent="0.25">
      <c r="A61" s="66" t="s">
        <v>1482</v>
      </c>
      <c r="B61" s="42" t="s">
        <v>1458</v>
      </c>
      <c r="C61" s="47" t="s">
        <v>1483</v>
      </c>
      <c r="D61" s="42">
        <v>1131</v>
      </c>
      <c r="E61" s="48">
        <v>1469.04</v>
      </c>
      <c r="F61" s="42"/>
    </row>
    <row r="62" spans="1:6" x14ac:dyDescent="0.25">
      <c r="A62" s="66" t="s">
        <v>1484</v>
      </c>
      <c r="B62" s="42" t="s">
        <v>1458</v>
      </c>
      <c r="C62" s="47" t="s">
        <v>1485</v>
      </c>
      <c r="D62" s="42">
        <v>1132</v>
      </c>
      <c r="E62" s="42">
        <v>951.16</v>
      </c>
      <c r="F62" s="42"/>
    </row>
    <row r="63" spans="1:6" x14ac:dyDescent="0.25">
      <c r="A63" s="66" t="s">
        <v>1486</v>
      </c>
      <c r="B63" s="42" t="s">
        <v>1458</v>
      </c>
      <c r="C63" s="47" t="s">
        <v>1487</v>
      </c>
      <c r="D63" s="42">
        <v>1151</v>
      </c>
      <c r="E63" s="48">
        <v>1114.54</v>
      </c>
      <c r="F63" s="42"/>
    </row>
    <row r="64" spans="1:6" x14ac:dyDescent="0.25">
      <c r="A64" s="66" t="s">
        <v>1488</v>
      </c>
      <c r="B64" s="42" t="s">
        <v>1458</v>
      </c>
      <c r="C64" s="47" t="s">
        <v>1489</v>
      </c>
      <c r="D64" s="42">
        <v>1152</v>
      </c>
      <c r="E64" s="42">
        <v>831.69</v>
      </c>
      <c r="F64" s="42"/>
    </row>
    <row r="65" spans="1:6" x14ac:dyDescent="0.25">
      <c r="A65" s="66" t="s">
        <v>1490</v>
      </c>
      <c r="B65" s="42" t="s">
        <v>1458</v>
      </c>
      <c r="C65" s="47" t="s">
        <v>1491</v>
      </c>
      <c r="D65" s="42">
        <v>1171</v>
      </c>
      <c r="E65" s="42">
        <v>915.68</v>
      </c>
      <c r="F65" s="42"/>
    </row>
    <row r="66" spans="1:6" x14ac:dyDescent="0.25">
      <c r="A66" s="66" t="s">
        <v>1492</v>
      </c>
      <c r="B66" s="42" t="s">
        <v>1458</v>
      </c>
      <c r="C66" s="47" t="s">
        <v>1493</v>
      </c>
      <c r="D66" s="42">
        <v>1191</v>
      </c>
      <c r="E66" s="48">
        <v>1121.2</v>
      </c>
      <c r="F66" s="42"/>
    </row>
    <row r="67" spans="1:6" x14ac:dyDescent="0.25">
      <c r="A67" s="66" t="s">
        <v>1494</v>
      </c>
      <c r="B67" s="42" t="s">
        <v>1458</v>
      </c>
      <c r="C67" s="47" t="s">
        <v>1495</v>
      </c>
      <c r="D67" s="42">
        <v>1192</v>
      </c>
      <c r="E67" s="42">
        <v>839.25</v>
      </c>
      <c r="F67" s="42"/>
    </row>
    <row r="68" spans="1:6" x14ac:dyDescent="0.25">
      <c r="A68" s="66" t="s">
        <v>1496</v>
      </c>
      <c r="B68" s="42" t="s">
        <v>1458</v>
      </c>
      <c r="C68" s="47" t="s">
        <v>1497</v>
      </c>
      <c r="D68" s="42">
        <v>1202</v>
      </c>
      <c r="E68" s="42">
        <v>887.21</v>
      </c>
      <c r="F68" s="42"/>
    </row>
    <row r="69" spans="1:6" x14ac:dyDescent="0.25">
      <c r="A69" s="66" t="s">
        <v>1498</v>
      </c>
      <c r="B69" s="42" t="s">
        <v>1458</v>
      </c>
      <c r="C69" s="47" t="s">
        <v>1499</v>
      </c>
      <c r="D69" s="42">
        <v>1212</v>
      </c>
      <c r="E69" s="42">
        <v>818.38</v>
      </c>
      <c r="F69" s="42"/>
    </row>
    <row r="70" spans="1:6" x14ac:dyDescent="0.25">
      <c r="A70" s="66" t="s">
        <v>1500</v>
      </c>
      <c r="B70" s="42" t="s">
        <v>1458</v>
      </c>
      <c r="C70" s="47" t="s">
        <v>1501</v>
      </c>
      <c r="D70" s="42">
        <v>1231</v>
      </c>
      <c r="E70" s="48">
        <v>1260.46</v>
      </c>
      <c r="F70" s="42"/>
    </row>
    <row r="71" spans="1:6" x14ac:dyDescent="0.25">
      <c r="A71" s="66" t="s">
        <v>1502</v>
      </c>
      <c r="B71" s="42" t="s">
        <v>1458</v>
      </c>
      <c r="C71" s="47" t="s">
        <v>1503</v>
      </c>
      <c r="D71" s="42">
        <v>1232</v>
      </c>
      <c r="E71" s="48">
        <v>1019.9</v>
      </c>
      <c r="F71" s="42"/>
    </row>
    <row r="72" spans="1:6" x14ac:dyDescent="0.25">
      <c r="A72" s="66" t="s">
        <v>1504</v>
      </c>
      <c r="B72" s="42" t="s">
        <v>1458</v>
      </c>
      <c r="C72" s="47" t="s">
        <v>1505</v>
      </c>
      <c r="D72" s="42">
        <v>1241</v>
      </c>
      <c r="E72" s="42">
        <v>998.1</v>
      </c>
      <c r="F72" s="42"/>
    </row>
    <row r="73" spans="1:6" x14ac:dyDescent="0.25">
      <c r="A73" s="66" t="s">
        <v>1506</v>
      </c>
      <c r="B73" s="42" t="s">
        <v>1458</v>
      </c>
      <c r="C73" s="47" t="s">
        <v>1507</v>
      </c>
      <c r="D73" s="42">
        <v>1242</v>
      </c>
      <c r="E73" s="48">
        <v>1224.1199999999999</v>
      </c>
      <c r="F73" s="42"/>
    </row>
    <row r="74" spans="1:6" x14ac:dyDescent="0.25">
      <c r="A74" s="66" t="s">
        <v>1508</v>
      </c>
      <c r="B74" s="42" t="s">
        <v>1458</v>
      </c>
      <c r="C74" s="47" t="s">
        <v>1509</v>
      </c>
      <c r="D74" s="42">
        <v>1252</v>
      </c>
      <c r="E74" s="42">
        <v>873.16</v>
      </c>
      <c r="F74" s="42"/>
    </row>
    <row r="75" spans="1:6" x14ac:dyDescent="0.25">
      <c r="A75" s="66" t="s">
        <v>1510</v>
      </c>
      <c r="B75" s="42" t="s">
        <v>1458</v>
      </c>
      <c r="C75" s="47" t="s">
        <v>1511</v>
      </c>
      <c r="D75" s="42">
        <v>1291</v>
      </c>
      <c r="E75" s="48">
        <v>1004.69</v>
      </c>
      <c r="F75" s="42"/>
    </row>
    <row r="76" spans="1:6" x14ac:dyDescent="0.25">
      <c r="A76" s="66" t="s">
        <v>1512</v>
      </c>
      <c r="B76" s="42" t="s">
        <v>1458</v>
      </c>
      <c r="C76" s="47" t="s">
        <v>1513</v>
      </c>
      <c r="D76" s="42">
        <v>1292</v>
      </c>
      <c r="E76" s="42">
        <v>766.09</v>
      </c>
      <c r="F76" s="42"/>
    </row>
    <row r="77" spans="1:6" x14ac:dyDescent="0.25">
      <c r="A77" s="66" t="s">
        <v>1514</v>
      </c>
      <c r="B77" s="42" t="s">
        <v>1458</v>
      </c>
      <c r="C77" s="47" t="s">
        <v>1515</v>
      </c>
      <c r="D77" s="42">
        <v>1311</v>
      </c>
      <c r="E77" s="48">
        <v>1342.32</v>
      </c>
      <c r="F77" s="42"/>
    </row>
    <row r="78" spans="1:6" x14ac:dyDescent="0.25">
      <c r="A78" s="66" t="s">
        <v>1516</v>
      </c>
      <c r="B78" s="42" t="s">
        <v>1458</v>
      </c>
      <c r="C78" s="47" t="s">
        <v>1517</v>
      </c>
      <c r="D78" s="42">
        <v>1312</v>
      </c>
      <c r="E78" s="48">
        <v>1298.1500000000001</v>
      </c>
      <c r="F78" s="42"/>
    </row>
    <row r="79" spans="1:6" x14ac:dyDescent="0.25">
      <c r="A79" s="66" t="s">
        <v>1518</v>
      </c>
      <c r="B79" s="42" t="s">
        <v>1458</v>
      </c>
      <c r="C79" s="47" t="s">
        <v>1519</v>
      </c>
      <c r="D79" s="42">
        <v>1321</v>
      </c>
      <c r="E79" s="48">
        <v>1359.49</v>
      </c>
      <c r="F79" s="42"/>
    </row>
    <row r="80" spans="1:6" x14ac:dyDescent="0.25">
      <c r="A80" s="66" t="s">
        <v>1520</v>
      </c>
      <c r="B80" s="42" t="s">
        <v>1458</v>
      </c>
      <c r="C80" s="47" t="s">
        <v>1521</v>
      </c>
      <c r="D80" s="42">
        <v>1343</v>
      </c>
      <c r="E80" s="48">
        <v>1428.35</v>
      </c>
      <c r="F80" s="42"/>
    </row>
    <row r="81" spans="1:6" x14ac:dyDescent="0.25">
      <c r="A81" s="66" t="s">
        <v>1522</v>
      </c>
      <c r="B81" s="42" t="s">
        <v>1458</v>
      </c>
      <c r="C81" s="47" t="s">
        <v>1523</v>
      </c>
      <c r="D81" s="42">
        <v>1433</v>
      </c>
      <c r="E81" s="42">
        <v>958.97</v>
      </c>
      <c r="F81" s="42"/>
    </row>
    <row r="82" spans="1:6" x14ac:dyDescent="0.25">
      <c r="A82" s="66" t="s">
        <v>1524</v>
      </c>
      <c r="B82" s="42" t="s">
        <v>1525</v>
      </c>
      <c r="C82" s="47" t="s">
        <v>1526</v>
      </c>
      <c r="D82" s="42">
        <v>2013</v>
      </c>
      <c r="E82" s="48">
        <v>3108.13</v>
      </c>
      <c r="F82" s="42"/>
    </row>
    <row r="83" spans="1:6" x14ac:dyDescent="0.25">
      <c r="A83" s="66" t="s">
        <v>1527</v>
      </c>
      <c r="B83" s="42" t="s">
        <v>1525</v>
      </c>
      <c r="C83" s="47" t="s">
        <v>1528</v>
      </c>
      <c r="D83" s="42">
        <v>2033</v>
      </c>
      <c r="E83" s="48">
        <v>4193.54</v>
      </c>
      <c r="F83" s="42"/>
    </row>
    <row r="84" spans="1:6" x14ac:dyDescent="0.25">
      <c r="A84" s="66" t="s">
        <v>1529</v>
      </c>
      <c r="B84" s="42" t="s">
        <v>1525</v>
      </c>
      <c r="C84" s="47" t="s">
        <v>1530</v>
      </c>
      <c r="D84" s="42">
        <v>2043</v>
      </c>
      <c r="E84" s="48">
        <v>3255.31</v>
      </c>
      <c r="F84" s="42"/>
    </row>
    <row r="85" spans="1:6" x14ac:dyDescent="0.25">
      <c r="A85" s="66" t="s">
        <v>1531</v>
      </c>
      <c r="B85" s="42" t="s">
        <v>1525</v>
      </c>
      <c r="C85" s="47" t="s">
        <v>1532</v>
      </c>
      <c r="D85" s="42">
        <v>2051</v>
      </c>
      <c r="E85" s="48">
        <v>1269.9000000000001</v>
      </c>
      <c r="F85" s="42"/>
    </row>
    <row r="86" spans="1:6" x14ac:dyDescent="0.25">
      <c r="A86" s="66" t="s">
        <v>1533</v>
      </c>
      <c r="B86" s="42" t="s">
        <v>1525</v>
      </c>
      <c r="C86" s="47" t="s">
        <v>1534</v>
      </c>
      <c r="D86" s="42">
        <v>2092</v>
      </c>
      <c r="E86" s="42">
        <v>971.69</v>
      </c>
      <c r="F86" s="42"/>
    </row>
    <row r="87" spans="1:6" x14ac:dyDescent="0.25">
      <c r="A87" s="66" t="s">
        <v>1535</v>
      </c>
      <c r="B87" s="42" t="s">
        <v>1525</v>
      </c>
      <c r="C87" s="47" t="s">
        <v>1536</v>
      </c>
      <c r="D87" s="42">
        <v>2102</v>
      </c>
      <c r="E87" s="48">
        <v>1222.82</v>
      </c>
      <c r="F87" s="42"/>
    </row>
    <row r="88" spans="1:6" x14ac:dyDescent="0.25">
      <c r="A88" s="66" t="s">
        <v>1537</v>
      </c>
      <c r="B88" s="42" t="s">
        <v>1525</v>
      </c>
      <c r="C88" s="47" t="s">
        <v>1538</v>
      </c>
      <c r="D88" s="42">
        <v>2113</v>
      </c>
      <c r="E88" s="48">
        <v>1369.7</v>
      </c>
      <c r="F88" s="42"/>
    </row>
    <row r="89" spans="1:6" x14ac:dyDescent="0.25">
      <c r="A89" s="66" t="s">
        <v>1539</v>
      </c>
      <c r="B89" s="42" t="s">
        <v>1525</v>
      </c>
      <c r="C89" s="47" t="s">
        <v>1540</v>
      </c>
      <c r="D89" s="42">
        <v>2123</v>
      </c>
      <c r="E89" s="48">
        <v>1609.44</v>
      </c>
      <c r="F89" s="42"/>
    </row>
    <row r="90" spans="1:6" x14ac:dyDescent="0.25">
      <c r="A90" s="66" t="s">
        <v>1541</v>
      </c>
      <c r="B90" s="42" t="s">
        <v>1525</v>
      </c>
      <c r="C90" s="47" t="s">
        <v>1542</v>
      </c>
      <c r="D90" s="42">
        <v>2133</v>
      </c>
      <c r="E90" s="48">
        <v>2293.84</v>
      </c>
      <c r="F90" s="42"/>
    </row>
    <row r="91" spans="1:6" x14ac:dyDescent="0.25">
      <c r="A91" s="66" t="s">
        <v>1543</v>
      </c>
      <c r="B91" s="42" t="s">
        <v>1525</v>
      </c>
      <c r="C91" s="47" t="s">
        <v>1544</v>
      </c>
      <c r="D91" s="42">
        <v>2141</v>
      </c>
      <c r="E91" s="42">
        <v>741.02</v>
      </c>
      <c r="F91" s="42"/>
    </row>
    <row r="92" spans="1:6" x14ac:dyDescent="0.25">
      <c r="A92" s="66" t="s">
        <v>1545</v>
      </c>
      <c r="B92" s="42" t="s">
        <v>1525</v>
      </c>
      <c r="C92" s="47" t="s">
        <v>1546</v>
      </c>
      <c r="D92" s="42">
        <v>2173</v>
      </c>
      <c r="E92" s="48">
        <v>2038.8</v>
      </c>
      <c r="F92" s="42"/>
    </row>
    <row r="93" spans="1:6" x14ac:dyDescent="0.25">
      <c r="A93" s="66" t="s">
        <v>1547</v>
      </c>
      <c r="B93" s="42" t="s">
        <v>1525</v>
      </c>
      <c r="C93" s="47" t="s">
        <v>1548</v>
      </c>
      <c r="D93" s="42">
        <v>2181</v>
      </c>
      <c r="E93" s="42">
        <v>946.63</v>
      </c>
      <c r="F93" s="42"/>
    </row>
    <row r="94" spans="1:6" x14ac:dyDescent="0.25">
      <c r="A94" s="66" t="s">
        <v>1549</v>
      </c>
      <c r="B94" s="42" t="s">
        <v>1525</v>
      </c>
      <c r="C94" s="47" t="s">
        <v>1550</v>
      </c>
      <c r="D94" s="42">
        <v>2191</v>
      </c>
      <c r="E94" s="42">
        <v>812.51</v>
      </c>
      <c r="F94" s="42"/>
    </row>
    <row r="95" spans="1:6" x14ac:dyDescent="0.25">
      <c r="A95" s="66" t="s">
        <v>1551</v>
      </c>
      <c r="B95" s="42" t="s">
        <v>1525</v>
      </c>
      <c r="C95" s="47" t="s">
        <v>1552</v>
      </c>
      <c r="D95" s="42">
        <v>2201</v>
      </c>
      <c r="E95" s="42">
        <v>680.09</v>
      </c>
      <c r="F95" s="42"/>
    </row>
    <row r="96" spans="1:6" x14ac:dyDescent="0.25">
      <c r="A96" s="66" t="s">
        <v>1553</v>
      </c>
      <c r="B96" s="42" t="s">
        <v>1525</v>
      </c>
      <c r="C96" s="47" t="s">
        <v>1554</v>
      </c>
      <c r="D96" s="42">
        <v>2202</v>
      </c>
      <c r="E96" s="42">
        <v>738.08</v>
      </c>
      <c r="F96" s="42"/>
    </row>
    <row r="97" spans="1:6" x14ac:dyDescent="0.25">
      <c r="A97" s="66" t="s">
        <v>1555</v>
      </c>
      <c r="B97" s="42" t="s">
        <v>1525</v>
      </c>
      <c r="C97" s="47" t="s">
        <v>1556</v>
      </c>
      <c r="D97" s="42">
        <v>2211</v>
      </c>
      <c r="E97" s="48">
        <v>1288.26</v>
      </c>
      <c r="F97" s="42"/>
    </row>
    <row r="98" spans="1:6" x14ac:dyDescent="0.25">
      <c r="A98" s="66" t="s">
        <v>1557</v>
      </c>
      <c r="B98" s="42" t="s">
        <v>1525</v>
      </c>
      <c r="C98" s="47" t="s">
        <v>1558</v>
      </c>
      <c r="D98" s="42">
        <v>2212</v>
      </c>
      <c r="E98" s="42">
        <v>958.86</v>
      </c>
      <c r="F98" s="42"/>
    </row>
    <row r="99" spans="1:6" x14ac:dyDescent="0.25">
      <c r="A99" s="66" t="s">
        <v>1559</v>
      </c>
      <c r="B99" s="42" t="s">
        <v>1525</v>
      </c>
      <c r="C99" s="47" t="s">
        <v>1560</v>
      </c>
      <c r="D99" s="42">
        <v>2221</v>
      </c>
      <c r="E99" s="48">
        <v>1156.22</v>
      </c>
      <c r="F99" s="42"/>
    </row>
    <row r="100" spans="1:6" x14ac:dyDescent="0.25">
      <c r="A100" s="66" t="s">
        <v>1561</v>
      </c>
      <c r="B100" s="42" t="s">
        <v>1525</v>
      </c>
      <c r="C100" s="47" t="s">
        <v>1562</v>
      </c>
      <c r="D100" s="42">
        <v>2222</v>
      </c>
      <c r="E100" s="48">
        <v>1231.83</v>
      </c>
      <c r="F100" s="42"/>
    </row>
    <row r="101" spans="1:6" x14ac:dyDescent="0.25">
      <c r="A101" s="66" t="s">
        <v>1563</v>
      </c>
      <c r="B101" s="42" t="s">
        <v>1525</v>
      </c>
      <c r="C101" s="47" t="s">
        <v>1564</v>
      </c>
      <c r="D101" s="42">
        <v>2301</v>
      </c>
      <c r="E101" s="48">
        <v>1047.77</v>
      </c>
      <c r="F101" s="42"/>
    </row>
    <row r="102" spans="1:6" x14ac:dyDescent="0.25">
      <c r="A102" s="66" t="s">
        <v>1565</v>
      </c>
      <c r="B102" s="42" t="s">
        <v>1566</v>
      </c>
      <c r="C102" s="47" t="s">
        <v>1567</v>
      </c>
      <c r="D102" s="42">
        <v>6013</v>
      </c>
      <c r="E102" s="48">
        <v>1014.38</v>
      </c>
      <c r="F102" s="42"/>
    </row>
  </sheetData>
  <mergeCells count="7">
    <mergeCell ref="A47:F47"/>
    <mergeCell ref="A15:E15"/>
    <mergeCell ref="B2:E2"/>
    <mergeCell ref="B4:E4"/>
    <mergeCell ref="A43:D43"/>
    <mergeCell ref="A44:D44"/>
    <mergeCell ref="A45:D45"/>
  </mergeCells>
  <printOptions horizontalCentered="1" verticalCentered="1"/>
  <pageMargins left="0.31496062992125984" right="0.31496062992125984" top="0.15748031496062992" bottom="0.15748031496062992" header="0.31496062992125984" footer="0.31496062992125984"/>
  <pageSetup paperSize="9" scale="80" orientation="landscape" r:id="rId1"/>
  <rowBreaks count="2" manualBreakCount="2">
    <brk id="15" max="16383" man="1"/>
    <brk id="4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A1:N25"/>
  <sheetViews>
    <sheetView zoomScale="140" zoomScaleNormal="140" zoomScaleSheetLayoutView="100" workbookViewId="0">
      <selection activeCell="H32" sqref="H32"/>
    </sheetView>
  </sheetViews>
  <sheetFormatPr defaultRowHeight="15" x14ac:dyDescent="0.25"/>
  <cols>
    <col min="11" max="11" width="15.140625" customWidth="1"/>
    <col min="12" max="12" width="19.5703125" customWidth="1"/>
  </cols>
  <sheetData>
    <row r="1" spans="1:14" s="22" customFormat="1" x14ac:dyDescent="0.25"/>
    <row r="2" spans="1:14" s="22" customFormat="1" ht="18.75" x14ac:dyDescent="0.3">
      <c r="B2" s="382" t="s">
        <v>1991</v>
      </c>
      <c r="C2" s="382"/>
      <c r="D2" s="382"/>
      <c r="E2" s="382"/>
      <c r="F2" s="382"/>
      <c r="G2" s="382"/>
      <c r="H2" s="382"/>
      <c r="I2" s="382"/>
      <c r="J2" s="382"/>
      <c r="K2" s="382"/>
      <c r="L2" s="382"/>
    </row>
    <row r="3" spans="1:14" s="22" customFormat="1" ht="12.75" customHeight="1" x14ac:dyDescent="0.3">
      <c r="B3" s="284"/>
      <c r="C3" s="284"/>
      <c r="D3" s="284"/>
      <c r="E3" s="284"/>
      <c r="F3" s="284"/>
      <c r="G3" s="284"/>
      <c r="H3" s="284"/>
      <c r="I3" s="284"/>
      <c r="J3" s="284"/>
      <c r="K3" s="284"/>
      <c r="L3" s="284"/>
    </row>
    <row r="4" spans="1:14" ht="37.5" customHeight="1" x14ac:dyDescent="0.25">
      <c r="B4" s="383" t="s">
        <v>2097</v>
      </c>
      <c r="C4" s="383"/>
      <c r="D4" s="383"/>
      <c r="E4" s="383"/>
      <c r="F4" s="383"/>
      <c r="G4" s="383"/>
      <c r="H4" s="383"/>
      <c r="I4" s="383"/>
      <c r="J4" s="383"/>
      <c r="K4" s="383"/>
      <c r="L4" s="383"/>
      <c r="M4" s="285"/>
      <c r="N4" s="285"/>
    </row>
    <row r="5" spans="1:14" s="22" customFormat="1" ht="17.25" customHeight="1" x14ac:dyDescent="0.25">
      <c r="B5" s="290"/>
      <c r="C5" s="290"/>
      <c r="D5" s="290"/>
      <c r="E5" s="290"/>
      <c r="F5" s="290"/>
      <c r="G5" s="290"/>
      <c r="H5" s="290"/>
      <c r="I5" s="290"/>
      <c r="J5" s="290"/>
      <c r="K5" s="290"/>
      <c r="L5" s="290"/>
      <c r="M5" s="285"/>
      <c r="N5" s="285"/>
    </row>
    <row r="6" spans="1:14" s="22" customFormat="1" ht="17.25" customHeight="1" x14ac:dyDescent="0.25">
      <c r="A6" s="287" t="s">
        <v>2105</v>
      </c>
      <c r="B6" s="290"/>
      <c r="C6" s="290"/>
      <c r="D6" s="290"/>
      <c r="E6" s="290"/>
      <c r="F6" s="290"/>
      <c r="G6" s="290"/>
      <c r="H6" s="290"/>
      <c r="I6" s="290"/>
      <c r="J6" s="290"/>
      <c r="K6" s="290"/>
      <c r="L6" s="290"/>
      <c r="M6" s="285"/>
      <c r="N6" s="285"/>
    </row>
    <row r="7" spans="1:14" x14ac:dyDescent="0.25">
      <c r="A7" t="s">
        <v>1847</v>
      </c>
    </row>
    <row r="8" spans="1:14" x14ac:dyDescent="0.25">
      <c r="A8" t="s">
        <v>1848</v>
      </c>
    </row>
    <row r="9" spans="1:14" x14ac:dyDescent="0.25">
      <c r="A9" t="s">
        <v>1849</v>
      </c>
    </row>
    <row r="10" spans="1:14" s="22" customFormat="1" ht="15" customHeight="1" x14ac:dyDescent="0.25">
      <c r="A10" s="386" t="s">
        <v>2107</v>
      </c>
      <c r="B10" s="386"/>
      <c r="C10" s="386"/>
      <c r="D10" s="386"/>
      <c r="E10" s="386"/>
      <c r="F10" s="386"/>
      <c r="G10" s="386"/>
      <c r="H10" s="386"/>
      <c r="I10" s="386"/>
      <c r="J10" s="386"/>
      <c r="K10" s="386"/>
      <c r="L10" s="386"/>
      <c r="M10" s="386"/>
      <c r="N10" s="386"/>
    </row>
    <row r="11" spans="1:14" s="22" customFormat="1" x14ac:dyDescent="0.25">
      <c r="A11" s="386"/>
      <c r="B11" s="386"/>
      <c r="C11" s="386"/>
      <c r="D11" s="386"/>
      <c r="E11" s="386"/>
      <c r="F11" s="386"/>
      <c r="G11" s="386"/>
      <c r="H11" s="386"/>
      <c r="I11" s="386"/>
      <c r="J11" s="386"/>
      <c r="K11" s="386"/>
      <c r="L11" s="386"/>
      <c r="M11" s="386"/>
      <c r="N11" s="386"/>
    </row>
    <row r="12" spans="1:14" s="22" customFormat="1" x14ac:dyDescent="0.25">
      <c r="A12" s="386"/>
      <c r="B12" s="386"/>
      <c r="C12" s="386"/>
      <c r="D12" s="386"/>
      <c r="E12" s="386"/>
      <c r="F12" s="386"/>
      <c r="G12" s="386"/>
      <c r="H12" s="386"/>
      <c r="I12" s="386"/>
      <c r="J12" s="386"/>
      <c r="K12" s="386"/>
      <c r="L12" s="386"/>
      <c r="M12" s="386"/>
      <c r="N12" s="386"/>
    </row>
    <row r="13" spans="1:14" s="22" customFormat="1" x14ac:dyDescent="0.25">
      <c r="A13" s="291"/>
      <c r="B13" s="291"/>
      <c r="C13" s="291"/>
      <c r="D13" s="291"/>
      <c r="E13" s="291"/>
      <c r="F13" s="291"/>
      <c r="G13" s="291"/>
      <c r="H13" s="291"/>
      <c r="I13" s="291"/>
      <c r="J13" s="291"/>
      <c r="K13" s="291"/>
      <c r="L13" s="291"/>
      <c r="M13" s="291"/>
      <c r="N13" s="291"/>
    </row>
    <row r="14" spans="1:14" s="22" customFormat="1" x14ac:dyDescent="0.25">
      <c r="A14" s="287" t="s">
        <v>2106</v>
      </c>
      <c r="B14" s="132"/>
      <c r="C14" s="132"/>
      <c r="D14" s="132"/>
      <c r="E14" s="132"/>
      <c r="F14" s="132"/>
      <c r="G14" s="132"/>
      <c r="H14" s="132"/>
      <c r="I14" s="132"/>
      <c r="J14" s="132"/>
      <c r="K14" s="132"/>
      <c r="L14" s="132"/>
      <c r="M14" s="132"/>
      <c r="N14" s="132"/>
    </row>
    <row r="15" spans="1:14" s="22" customFormat="1" ht="47.25" customHeight="1" x14ac:dyDescent="0.25">
      <c r="A15" s="392" t="s">
        <v>2101</v>
      </c>
      <c r="B15" s="392"/>
      <c r="C15" s="392"/>
      <c r="D15" s="392"/>
      <c r="E15" s="392"/>
      <c r="F15" s="392"/>
      <c r="G15" s="392"/>
      <c r="H15" s="392"/>
      <c r="I15" s="392"/>
      <c r="J15" s="390" t="s">
        <v>2099</v>
      </c>
      <c r="K15" s="391"/>
      <c r="L15" s="62" t="s">
        <v>2098</v>
      </c>
    </row>
    <row r="16" spans="1:14" s="22" customFormat="1" ht="21" customHeight="1" x14ac:dyDescent="0.25">
      <c r="A16" s="393" t="s">
        <v>1174</v>
      </c>
      <c r="B16" s="388"/>
      <c r="C16" s="388"/>
      <c r="D16" s="388"/>
      <c r="E16" s="388"/>
      <c r="F16" s="388"/>
      <c r="G16" s="388"/>
      <c r="H16" s="388"/>
      <c r="I16" s="389"/>
      <c r="J16" s="384" t="s">
        <v>1175</v>
      </c>
      <c r="K16" s="385"/>
      <c r="L16" s="42"/>
    </row>
    <row r="17" spans="1:12" s="22" customFormat="1" ht="30.75" customHeight="1" x14ac:dyDescent="0.25">
      <c r="A17" s="387" t="s">
        <v>1860</v>
      </c>
      <c r="B17" s="388"/>
      <c r="C17" s="388"/>
      <c r="D17" s="388"/>
      <c r="E17" s="388"/>
      <c r="F17" s="388"/>
      <c r="G17" s="388"/>
      <c r="H17" s="388"/>
      <c r="I17" s="389"/>
      <c r="J17" s="384" t="s">
        <v>1177</v>
      </c>
      <c r="K17" s="385"/>
      <c r="L17" s="42"/>
    </row>
    <row r="18" spans="1:12" s="22" customFormat="1" x14ac:dyDescent="0.25">
      <c r="A18" s="42" t="s">
        <v>612</v>
      </c>
      <c r="B18" s="59" t="s">
        <v>613</v>
      </c>
      <c r="C18" s="60"/>
      <c r="D18" s="60"/>
      <c r="E18" s="60"/>
      <c r="F18" s="60"/>
      <c r="G18" s="60"/>
      <c r="H18" s="60"/>
      <c r="I18" s="61"/>
      <c r="J18" s="384" t="s">
        <v>614</v>
      </c>
      <c r="K18" s="385"/>
      <c r="L18" s="42"/>
    </row>
    <row r="19" spans="1:12" s="22" customFormat="1" x14ac:dyDescent="0.25">
      <c r="A19" s="42" t="s">
        <v>615</v>
      </c>
      <c r="B19" s="59" t="s">
        <v>616</v>
      </c>
      <c r="C19" s="60"/>
      <c r="D19" s="60"/>
      <c r="E19" s="60"/>
      <c r="F19" s="60"/>
      <c r="G19" s="60"/>
      <c r="H19" s="60"/>
      <c r="I19" s="61"/>
      <c r="J19" s="384" t="s">
        <v>617</v>
      </c>
      <c r="K19" s="385"/>
      <c r="L19" s="42"/>
    </row>
    <row r="20" spans="1:12" s="22" customFormat="1" x14ac:dyDescent="0.25">
      <c r="A20" s="42" t="s">
        <v>636</v>
      </c>
      <c r="B20" s="59" t="s">
        <v>637</v>
      </c>
      <c r="C20" s="60"/>
      <c r="D20" s="60"/>
      <c r="E20" s="60"/>
      <c r="F20" s="60"/>
      <c r="G20" s="60"/>
      <c r="H20" s="60"/>
      <c r="I20" s="61"/>
      <c r="J20" s="384" t="s">
        <v>638</v>
      </c>
      <c r="K20" s="385"/>
      <c r="L20" s="42"/>
    </row>
    <row r="21" spans="1:12" s="22" customFormat="1" x14ac:dyDescent="0.25">
      <c r="A21" s="42" t="s">
        <v>639</v>
      </c>
      <c r="B21" s="59" t="s">
        <v>640</v>
      </c>
      <c r="C21" s="60"/>
      <c r="D21" s="60"/>
      <c r="E21" s="60"/>
      <c r="F21" s="60"/>
      <c r="G21" s="60"/>
      <c r="H21" s="60"/>
      <c r="I21" s="61"/>
      <c r="J21" s="384" t="s">
        <v>641</v>
      </c>
      <c r="K21" s="385"/>
      <c r="L21" s="42"/>
    </row>
    <row r="22" spans="1:12" s="22" customFormat="1" x14ac:dyDescent="0.25">
      <c r="A22" s="59" t="s">
        <v>1114</v>
      </c>
      <c r="B22" s="60"/>
      <c r="C22" s="60"/>
      <c r="D22" s="60"/>
      <c r="E22" s="60"/>
      <c r="F22" s="60"/>
      <c r="G22" s="60"/>
      <c r="H22" s="60"/>
      <c r="I22" s="61"/>
      <c r="J22" s="384" t="s">
        <v>1115</v>
      </c>
      <c r="K22" s="385"/>
      <c r="L22" s="42"/>
    </row>
    <row r="23" spans="1:12" s="22" customFormat="1" x14ac:dyDescent="0.25">
      <c r="A23" s="59" t="s">
        <v>1116</v>
      </c>
      <c r="B23" s="60"/>
      <c r="C23" s="60"/>
      <c r="D23" s="60"/>
      <c r="E23" s="60"/>
      <c r="F23" s="60"/>
      <c r="G23" s="60"/>
      <c r="H23" s="60"/>
      <c r="I23" s="61"/>
      <c r="J23" s="384" t="s">
        <v>1117</v>
      </c>
      <c r="K23" s="385"/>
      <c r="L23" s="42"/>
    </row>
    <row r="24" spans="1:12" s="22" customFormat="1" x14ac:dyDescent="0.25">
      <c r="A24" s="59" t="s">
        <v>1222</v>
      </c>
      <c r="B24" s="60"/>
      <c r="C24" s="60"/>
      <c r="D24" s="60"/>
      <c r="E24" s="60"/>
      <c r="F24" s="60"/>
      <c r="G24" s="60"/>
      <c r="H24" s="60"/>
      <c r="I24" s="61"/>
      <c r="J24" s="384" t="s">
        <v>1223</v>
      </c>
      <c r="K24" s="385"/>
      <c r="L24" s="42"/>
    </row>
    <row r="25" spans="1:12" s="22" customFormat="1" x14ac:dyDescent="0.25">
      <c r="B25" s="53"/>
      <c r="C25" s="53"/>
      <c r="D25" s="53"/>
      <c r="E25" s="53"/>
      <c r="F25" s="53"/>
      <c r="G25" s="53"/>
      <c r="H25" s="53"/>
      <c r="I25" s="53"/>
      <c r="J25" s="63"/>
      <c r="K25" s="63"/>
      <c r="L25" s="53"/>
    </row>
  </sheetData>
  <mergeCells count="16">
    <mergeCell ref="J22:K22"/>
    <mergeCell ref="J23:K23"/>
    <mergeCell ref="J24:K24"/>
    <mergeCell ref="A15:I15"/>
    <mergeCell ref="A16:I16"/>
    <mergeCell ref="B2:L2"/>
    <mergeCell ref="B4:L4"/>
    <mergeCell ref="J16:K16"/>
    <mergeCell ref="J17:K17"/>
    <mergeCell ref="J21:K21"/>
    <mergeCell ref="J20:K20"/>
    <mergeCell ref="J19:K19"/>
    <mergeCell ref="J18:K18"/>
    <mergeCell ref="A10:N12"/>
    <mergeCell ref="A17:I17"/>
    <mergeCell ref="J15:K15"/>
  </mergeCells>
  <pageMargins left="0.7" right="0.7" top="0.75" bottom="0.75" header="0.3" footer="0.3"/>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2:N250"/>
  <sheetViews>
    <sheetView view="pageBreakPreview" topLeftCell="A37" zoomScaleNormal="110" zoomScaleSheetLayoutView="100" workbookViewId="0">
      <selection activeCell="G37" sqref="G37"/>
    </sheetView>
  </sheetViews>
  <sheetFormatPr defaultRowHeight="15" x14ac:dyDescent="0.25"/>
  <cols>
    <col min="1" max="1" width="6.140625" style="154" customWidth="1"/>
    <col min="2" max="2" width="66" style="152" customWidth="1"/>
    <col min="3" max="3" width="20.42578125" style="150" customWidth="1"/>
    <col min="4" max="4" width="18.5703125" style="150" customWidth="1"/>
    <col min="5" max="5" width="16" style="150" customWidth="1"/>
    <col min="6" max="6" width="15.5703125" style="150" customWidth="1"/>
    <col min="7" max="7" width="15.140625" style="154" customWidth="1"/>
    <col min="8" max="16384" width="9.140625" style="154"/>
  </cols>
  <sheetData>
    <row r="2" spans="2:6" ht="31.5" customHeight="1" x14ac:dyDescent="0.25">
      <c r="B2" s="306" t="s">
        <v>1998</v>
      </c>
      <c r="C2" s="306"/>
      <c r="D2" s="306"/>
      <c r="E2" s="306"/>
      <c r="F2" s="306"/>
    </row>
    <row r="4" spans="2:6" ht="38.25" customHeight="1" x14ac:dyDescent="0.3">
      <c r="B4" s="323" t="s">
        <v>1900</v>
      </c>
      <c r="C4" s="323"/>
      <c r="D4" s="323"/>
      <c r="E4" s="323"/>
      <c r="F4" s="323"/>
    </row>
    <row r="5" spans="2:6" ht="24" customHeight="1" x14ac:dyDescent="0.3">
      <c r="B5" s="181"/>
      <c r="C5" s="181"/>
      <c r="D5" s="181"/>
      <c r="E5" s="181"/>
    </row>
    <row r="6" spans="2:6" ht="15.75" x14ac:dyDescent="0.25">
      <c r="B6" s="215" t="s">
        <v>1929</v>
      </c>
      <c r="C6" s="216"/>
      <c r="D6" s="182"/>
      <c r="E6" s="182"/>
      <c r="F6" s="182"/>
    </row>
    <row r="7" spans="2:6" ht="15.75" x14ac:dyDescent="0.25">
      <c r="B7" s="217" t="s">
        <v>1572</v>
      </c>
      <c r="C7" s="327" t="s">
        <v>1573</v>
      </c>
      <c r="D7" s="328"/>
      <c r="E7" s="328"/>
      <c r="F7" s="329"/>
    </row>
    <row r="8" spans="2:6" ht="15.75" x14ac:dyDescent="0.25">
      <c r="B8" s="218" t="s">
        <v>1850</v>
      </c>
      <c r="C8" s="339" t="s">
        <v>1851</v>
      </c>
      <c r="D8" s="340"/>
      <c r="E8" s="340"/>
      <c r="F8" s="341"/>
    </row>
    <row r="9" spans="2:6" s="219" customFormat="1" ht="29.25" customHeight="1" x14ac:dyDescent="0.25">
      <c r="B9" s="220" t="s">
        <v>1845</v>
      </c>
      <c r="C9" s="308" t="s">
        <v>2037</v>
      </c>
      <c r="D9" s="309"/>
      <c r="E9" s="309"/>
      <c r="F9" s="310"/>
    </row>
    <row r="10" spans="2:6" s="219" customFormat="1" ht="32.25" customHeight="1" x14ac:dyDescent="0.25">
      <c r="B10" s="221"/>
      <c r="C10" s="308" t="s">
        <v>2038</v>
      </c>
      <c r="D10" s="309"/>
      <c r="E10" s="309"/>
      <c r="F10" s="310"/>
    </row>
    <row r="11" spans="2:6" s="222" customFormat="1" ht="50.25" customHeight="1" x14ac:dyDescent="0.25">
      <c r="B11" s="223" t="s">
        <v>1844</v>
      </c>
      <c r="C11" s="307" t="s">
        <v>1926</v>
      </c>
      <c r="D11" s="307"/>
      <c r="E11" s="307"/>
      <c r="F11" s="307"/>
    </row>
    <row r="12" spans="2:6" s="222" customFormat="1" ht="33.75" customHeight="1" x14ac:dyDescent="0.25">
      <c r="B12" s="224"/>
      <c r="C12" s="324" t="s">
        <v>1970</v>
      </c>
      <c r="D12" s="325"/>
      <c r="E12" s="325"/>
      <c r="F12" s="326"/>
    </row>
    <row r="13" spans="2:6" s="222" customFormat="1" ht="38.25" customHeight="1" x14ac:dyDescent="0.25">
      <c r="B13" s="225" t="s">
        <v>1839</v>
      </c>
      <c r="C13" s="308" t="s">
        <v>1971</v>
      </c>
      <c r="D13" s="309"/>
      <c r="E13" s="309"/>
      <c r="F13" s="310"/>
    </row>
    <row r="14" spans="2:6" s="222" customFormat="1" ht="29.25" customHeight="1" x14ac:dyDescent="0.25">
      <c r="B14" s="226"/>
      <c r="C14" s="324" t="s">
        <v>1927</v>
      </c>
      <c r="D14" s="325"/>
      <c r="E14" s="325"/>
      <c r="F14" s="326"/>
    </row>
    <row r="15" spans="2:6" s="222" customFormat="1" ht="29.25" customHeight="1" x14ac:dyDescent="0.25">
      <c r="B15" s="226" t="s">
        <v>1840</v>
      </c>
      <c r="C15" s="324" t="s">
        <v>1928</v>
      </c>
      <c r="D15" s="325"/>
      <c r="E15" s="325"/>
      <c r="F15" s="326"/>
    </row>
    <row r="16" spans="2:6" ht="15.75" x14ac:dyDescent="0.25">
      <c r="B16" s="227" t="s">
        <v>1841</v>
      </c>
      <c r="C16" s="311" t="s">
        <v>2068</v>
      </c>
      <c r="D16" s="312"/>
      <c r="E16" s="312"/>
      <c r="F16" s="313"/>
    </row>
    <row r="17" spans="2:9" ht="15.75" x14ac:dyDescent="0.25">
      <c r="B17" s="177" t="s">
        <v>1905</v>
      </c>
      <c r="C17" s="314"/>
      <c r="D17" s="315"/>
      <c r="E17" s="315"/>
      <c r="F17" s="316"/>
    </row>
    <row r="18" spans="2:9" ht="15.75" x14ac:dyDescent="0.25">
      <c r="B18" s="177" t="s">
        <v>1949</v>
      </c>
      <c r="C18" s="314"/>
      <c r="D18" s="315"/>
      <c r="E18" s="315"/>
      <c r="F18" s="316"/>
    </row>
    <row r="19" spans="2:9" ht="15.75" x14ac:dyDescent="0.25">
      <c r="B19" s="177" t="s">
        <v>1950</v>
      </c>
      <c r="C19" s="314"/>
      <c r="D19" s="315"/>
      <c r="E19" s="315"/>
      <c r="F19" s="316"/>
    </row>
    <row r="20" spans="2:9" ht="15.75" x14ac:dyDescent="0.25">
      <c r="B20" s="177" t="s">
        <v>1951</v>
      </c>
      <c r="C20" s="317"/>
      <c r="D20" s="318"/>
      <c r="E20" s="318"/>
      <c r="F20" s="319"/>
      <c r="I20" s="190"/>
    </row>
    <row r="21" spans="2:9" ht="15.75" x14ac:dyDescent="0.25">
      <c r="B21" s="228" t="s">
        <v>1842</v>
      </c>
      <c r="C21" s="178" t="s">
        <v>1953</v>
      </c>
      <c r="D21" s="183"/>
      <c r="E21" s="183"/>
      <c r="F21" s="229"/>
    </row>
    <row r="22" spans="2:9" ht="15.75" x14ac:dyDescent="0.25">
      <c r="B22" s="230" t="s">
        <v>2069</v>
      </c>
      <c r="C22" s="178" t="s">
        <v>1954</v>
      </c>
      <c r="D22" s="183"/>
      <c r="E22" s="183"/>
      <c r="F22" s="229"/>
    </row>
    <row r="23" spans="2:9" ht="15.75" x14ac:dyDescent="0.25">
      <c r="B23" s="228" t="s">
        <v>2036</v>
      </c>
      <c r="C23" s="183"/>
      <c r="D23" s="183"/>
      <c r="E23" s="183"/>
      <c r="F23" s="229"/>
    </row>
    <row r="24" spans="2:9" ht="15.75" x14ac:dyDescent="0.25">
      <c r="B24" s="231" t="s">
        <v>1834</v>
      </c>
      <c r="C24" s="330" t="s">
        <v>1835</v>
      </c>
      <c r="D24" s="331"/>
      <c r="E24" s="331"/>
      <c r="F24" s="332"/>
    </row>
    <row r="25" spans="2:9" ht="15.75" x14ac:dyDescent="0.25">
      <c r="B25" s="232" t="s">
        <v>1843</v>
      </c>
      <c r="C25" s="308" t="s">
        <v>1836</v>
      </c>
      <c r="D25" s="309"/>
      <c r="E25" s="309"/>
      <c r="F25" s="310"/>
    </row>
    <row r="26" spans="2:9" x14ac:dyDescent="0.25">
      <c r="B26" s="233"/>
      <c r="C26" s="184"/>
      <c r="D26" s="184"/>
      <c r="E26" s="184"/>
      <c r="F26" s="184"/>
    </row>
    <row r="28" spans="2:9" ht="15.75" x14ac:dyDescent="0.25">
      <c r="B28" s="179" t="s">
        <v>1930</v>
      </c>
    </row>
    <row r="29" spans="2:9" ht="106.5" customHeight="1" x14ac:dyDescent="0.25">
      <c r="B29" s="234" t="s">
        <v>1108</v>
      </c>
      <c r="C29" s="121" t="s">
        <v>1655</v>
      </c>
      <c r="D29" s="121" t="s">
        <v>1955</v>
      </c>
      <c r="E29" s="121" t="s">
        <v>1969</v>
      </c>
      <c r="F29" s="121" t="s">
        <v>1675</v>
      </c>
    </row>
    <row r="30" spans="2:9" ht="16.5" customHeight="1" x14ac:dyDescent="0.25">
      <c r="B30" s="235" t="s">
        <v>1850</v>
      </c>
      <c r="C30" s="121" t="s">
        <v>1851</v>
      </c>
      <c r="D30" s="121" t="s">
        <v>1852</v>
      </c>
      <c r="E30" s="121" t="s">
        <v>1882</v>
      </c>
      <c r="F30" s="121" t="s">
        <v>1883</v>
      </c>
    </row>
    <row r="31" spans="2:9" ht="30" x14ac:dyDescent="0.25">
      <c r="B31" s="236" t="s">
        <v>2070</v>
      </c>
      <c r="C31" s="176">
        <v>16.2</v>
      </c>
      <c r="D31" s="185"/>
      <c r="E31" s="185"/>
      <c r="F31" s="237"/>
    </row>
    <row r="32" spans="2:9" ht="30" x14ac:dyDescent="0.25">
      <c r="B32" s="238" t="s">
        <v>2071</v>
      </c>
      <c r="C32" s="176">
        <v>10.8</v>
      </c>
      <c r="D32" s="185"/>
      <c r="E32" s="185"/>
      <c r="F32" s="237"/>
    </row>
    <row r="33" spans="1:14" x14ac:dyDescent="0.25">
      <c r="B33" s="239" t="s">
        <v>2072</v>
      </c>
      <c r="C33" s="176">
        <v>12.8</v>
      </c>
      <c r="D33" s="185"/>
      <c r="E33" s="185"/>
      <c r="F33" s="237"/>
    </row>
    <row r="34" spans="1:14" ht="30" x14ac:dyDescent="0.25">
      <c r="B34" s="236" t="s">
        <v>2073</v>
      </c>
      <c r="C34" s="176">
        <v>17.25</v>
      </c>
      <c r="D34" s="185"/>
      <c r="E34" s="185"/>
      <c r="F34" s="237"/>
    </row>
    <row r="35" spans="1:14" ht="30" x14ac:dyDescent="0.25">
      <c r="B35" s="238" t="s">
        <v>2074</v>
      </c>
      <c r="C35" s="176">
        <v>11.5</v>
      </c>
      <c r="D35" s="185"/>
      <c r="E35" s="185"/>
      <c r="F35" s="237"/>
    </row>
    <row r="36" spans="1:14" x14ac:dyDescent="0.25">
      <c r="B36" s="238" t="s">
        <v>2075</v>
      </c>
      <c r="C36" s="176">
        <v>13.5</v>
      </c>
      <c r="D36" s="185"/>
      <c r="E36" s="185"/>
      <c r="F36" s="237"/>
    </row>
    <row r="37" spans="1:14" ht="30" x14ac:dyDescent="0.25">
      <c r="B37" s="238" t="s">
        <v>2076</v>
      </c>
      <c r="C37" s="176">
        <v>32.4</v>
      </c>
      <c r="D37" s="185"/>
      <c r="E37" s="185"/>
      <c r="F37" s="237"/>
    </row>
    <row r="38" spans="1:14" ht="30" x14ac:dyDescent="0.25">
      <c r="B38" s="238" t="s">
        <v>2077</v>
      </c>
      <c r="C38" s="176">
        <v>21.6</v>
      </c>
      <c r="D38" s="185"/>
      <c r="E38" s="185"/>
      <c r="F38" s="237"/>
    </row>
    <row r="39" spans="1:14" x14ac:dyDescent="0.25">
      <c r="B39" s="238" t="s">
        <v>2078</v>
      </c>
      <c r="C39" s="176">
        <v>23.6</v>
      </c>
      <c r="D39" s="185"/>
      <c r="E39" s="185"/>
      <c r="F39" s="237"/>
    </row>
    <row r="40" spans="1:14" ht="15" customHeight="1" x14ac:dyDescent="0.25">
      <c r="B40" s="238" t="s">
        <v>1656</v>
      </c>
      <c r="C40" s="176">
        <v>10.8</v>
      </c>
      <c r="D40" s="185"/>
      <c r="E40" s="185"/>
      <c r="F40" s="237"/>
    </row>
    <row r="41" spans="1:14" x14ac:dyDescent="0.25">
      <c r="B41" s="238" t="s">
        <v>2079</v>
      </c>
      <c r="C41" s="176">
        <v>21.6</v>
      </c>
      <c r="D41" s="185"/>
      <c r="E41" s="185"/>
      <c r="F41" s="237"/>
    </row>
    <row r="42" spans="1:14" ht="30" x14ac:dyDescent="0.25">
      <c r="B42" s="238" t="s">
        <v>2080</v>
      </c>
      <c r="C42" s="176">
        <v>14.4</v>
      </c>
      <c r="D42" s="185"/>
      <c r="E42" s="185"/>
      <c r="F42" s="237"/>
    </row>
    <row r="43" spans="1:14" x14ac:dyDescent="0.25">
      <c r="B43" s="238" t="s">
        <v>2081</v>
      </c>
      <c r="C43" s="176">
        <v>16.399999999999999</v>
      </c>
      <c r="D43" s="186"/>
      <c r="E43" s="186"/>
      <c r="F43" s="240"/>
    </row>
    <row r="44" spans="1:14" x14ac:dyDescent="0.25">
      <c r="B44" s="241"/>
      <c r="C44" s="242"/>
      <c r="D44" s="187"/>
      <c r="E44" s="187"/>
      <c r="F44" s="243"/>
    </row>
    <row r="45" spans="1:14" ht="28.5" customHeight="1" x14ac:dyDescent="0.25">
      <c r="B45" s="180" t="s">
        <v>1933</v>
      </c>
      <c r="C45" s="151"/>
      <c r="D45" s="151"/>
      <c r="E45" s="151"/>
    </row>
    <row r="46" spans="1:14" ht="88.5" customHeight="1" x14ac:dyDescent="0.25">
      <c r="A46" s="121" t="s">
        <v>347</v>
      </c>
      <c r="B46" s="121" t="s">
        <v>1229</v>
      </c>
      <c r="C46" s="121" t="s">
        <v>1230</v>
      </c>
      <c r="D46" s="163" t="s">
        <v>1655</v>
      </c>
      <c r="E46" s="121" t="s">
        <v>1873</v>
      </c>
      <c r="F46" s="121" t="s">
        <v>1674</v>
      </c>
      <c r="G46" s="121" t="s">
        <v>1934</v>
      </c>
    </row>
    <row r="47" spans="1:14" ht="28.5" customHeight="1" x14ac:dyDescent="0.25">
      <c r="A47" s="121"/>
      <c r="B47" s="235" t="s">
        <v>1850</v>
      </c>
      <c r="C47" s="121" t="s">
        <v>1851</v>
      </c>
      <c r="D47" s="163" t="s">
        <v>1852</v>
      </c>
      <c r="E47" s="121" t="s">
        <v>1853</v>
      </c>
      <c r="F47" s="121" t="s">
        <v>1874</v>
      </c>
      <c r="G47" s="121" t="s">
        <v>1875</v>
      </c>
      <c r="N47" s="154" t="s">
        <v>759</v>
      </c>
    </row>
    <row r="48" spans="1:14" ht="28.5" customHeight="1" x14ac:dyDescent="0.25">
      <c r="A48" s="185"/>
      <c r="B48" s="170" t="s">
        <v>1999</v>
      </c>
      <c r="C48" s="170" t="s">
        <v>1659</v>
      </c>
      <c r="D48" s="170" t="s">
        <v>1659</v>
      </c>
      <c r="E48" s="170" t="s">
        <v>1659</v>
      </c>
      <c r="F48" s="170" t="s">
        <v>1659</v>
      </c>
      <c r="G48" s="170" t="s">
        <v>1659</v>
      </c>
    </row>
    <row r="49" spans="1:7" ht="75" x14ac:dyDescent="0.25">
      <c r="A49" s="185">
        <v>1</v>
      </c>
      <c r="B49" s="244" t="s">
        <v>1952</v>
      </c>
      <c r="C49" s="236" t="s">
        <v>1972</v>
      </c>
      <c r="D49" s="185">
        <v>10</v>
      </c>
      <c r="E49" s="185"/>
      <c r="F49" s="185"/>
      <c r="G49" s="245"/>
    </row>
    <row r="50" spans="1:7" x14ac:dyDescent="0.25">
      <c r="A50" s="185">
        <v>2</v>
      </c>
      <c r="B50" s="244" t="s">
        <v>1231</v>
      </c>
      <c r="C50" s="236" t="s">
        <v>1232</v>
      </c>
      <c r="D50" s="185">
        <v>10</v>
      </c>
      <c r="E50" s="185"/>
      <c r="F50" s="185"/>
      <c r="G50" s="245"/>
    </row>
    <row r="51" spans="1:7" ht="28.5" customHeight="1" x14ac:dyDescent="0.25">
      <c r="A51" s="185">
        <v>3</v>
      </c>
      <c r="B51" s="244" t="s">
        <v>1233</v>
      </c>
      <c r="C51" s="236" t="s">
        <v>1232</v>
      </c>
      <c r="D51" s="185">
        <v>10</v>
      </c>
      <c r="E51" s="185"/>
      <c r="F51" s="185"/>
      <c r="G51" s="245"/>
    </row>
    <row r="52" spans="1:7" ht="30" x14ac:dyDescent="0.25">
      <c r="A52" s="185">
        <v>4</v>
      </c>
      <c r="B52" s="244" t="s">
        <v>1234</v>
      </c>
      <c r="C52" s="236" t="s">
        <v>1235</v>
      </c>
      <c r="D52" s="185">
        <v>10</v>
      </c>
      <c r="E52" s="185"/>
      <c r="F52" s="185"/>
      <c r="G52" s="245"/>
    </row>
    <row r="53" spans="1:7" ht="60" x14ac:dyDescent="0.25">
      <c r="A53" s="185">
        <v>5</v>
      </c>
      <c r="B53" s="244" t="s">
        <v>1236</v>
      </c>
      <c r="C53" s="236" t="s">
        <v>1237</v>
      </c>
      <c r="D53" s="185">
        <v>10</v>
      </c>
      <c r="E53" s="185"/>
      <c r="F53" s="185"/>
      <c r="G53" s="245"/>
    </row>
    <row r="54" spans="1:7" ht="60" x14ac:dyDescent="0.25">
      <c r="A54" s="185">
        <v>6</v>
      </c>
      <c r="B54" s="244" t="s">
        <v>1238</v>
      </c>
      <c r="C54" s="236" t="s">
        <v>1239</v>
      </c>
      <c r="D54" s="185">
        <v>10</v>
      </c>
      <c r="E54" s="185"/>
      <c r="F54" s="185"/>
      <c r="G54" s="245"/>
    </row>
    <row r="55" spans="1:7" ht="90" customHeight="1" x14ac:dyDescent="0.25">
      <c r="A55" s="185">
        <v>7</v>
      </c>
      <c r="B55" s="244" t="s">
        <v>1240</v>
      </c>
      <c r="C55" s="236" t="s">
        <v>1241</v>
      </c>
      <c r="D55" s="185">
        <v>10</v>
      </c>
      <c r="E55" s="185"/>
      <c r="F55" s="185"/>
      <c r="G55" s="245"/>
    </row>
    <row r="56" spans="1:7" ht="74.25" customHeight="1" x14ac:dyDescent="0.25">
      <c r="A56" s="185">
        <v>8</v>
      </c>
      <c r="B56" s="244" t="s">
        <v>1242</v>
      </c>
      <c r="C56" s="236" t="s">
        <v>1243</v>
      </c>
      <c r="D56" s="185">
        <v>10</v>
      </c>
      <c r="E56" s="185"/>
      <c r="F56" s="185"/>
      <c r="G56" s="245"/>
    </row>
    <row r="57" spans="1:7" ht="30" x14ac:dyDescent="0.25">
      <c r="A57" s="185">
        <v>9</v>
      </c>
      <c r="B57" s="244" t="s">
        <v>1244</v>
      </c>
      <c r="C57" s="236" t="s">
        <v>1245</v>
      </c>
      <c r="D57" s="185">
        <v>10</v>
      </c>
      <c r="E57" s="185"/>
      <c r="F57" s="185"/>
      <c r="G57" s="245"/>
    </row>
    <row r="58" spans="1:7" ht="45" x14ac:dyDescent="0.25">
      <c r="A58" s="185">
        <v>10</v>
      </c>
      <c r="B58" s="244" t="s">
        <v>1246</v>
      </c>
      <c r="C58" s="236" t="s">
        <v>1247</v>
      </c>
      <c r="D58" s="185">
        <v>10</v>
      </c>
      <c r="E58" s="185"/>
      <c r="F58" s="185"/>
      <c r="G58" s="245"/>
    </row>
    <row r="59" spans="1:7" ht="30" x14ac:dyDescent="0.25">
      <c r="A59" s="185">
        <v>11</v>
      </c>
      <c r="B59" s="244" t="s">
        <v>1248</v>
      </c>
      <c r="C59" s="236" t="s">
        <v>1245</v>
      </c>
      <c r="D59" s="185">
        <v>10</v>
      </c>
      <c r="E59" s="185"/>
      <c r="F59" s="185"/>
      <c r="G59" s="245"/>
    </row>
    <row r="60" spans="1:7" ht="30" x14ac:dyDescent="0.25">
      <c r="A60" s="185">
        <v>12</v>
      </c>
      <c r="B60" s="244" t="s">
        <v>1249</v>
      </c>
      <c r="C60" s="236" t="s">
        <v>1245</v>
      </c>
      <c r="D60" s="185">
        <v>10</v>
      </c>
      <c r="E60" s="185"/>
      <c r="F60" s="185"/>
      <c r="G60" s="245"/>
    </row>
    <row r="61" spans="1:7" ht="80.25" customHeight="1" x14ac:dyDescent="0.25">
      <c r="A61" s="185">
        <v>13</v>
      </c>
      <c r="B61" s="244" t="s">
        <v>1250</v>
      </c>
      <c r="C61" s="236" t="s">
        <v>1251</v>
      </c>
      <c r="D61" s="185">
        <v>10</v>
      </c>
      <c r="E61" s="185"/>
      <c r="F61" s="185"/>
      <c r="G61" s="245"/>
    </row>
    <row r="62" spans="1:7" ht="30" x14ac:dyDescent="0.25">
      <c r="A62" s="185">
        <v>14</v>
      </c>
      <c r="B62" s="244" t="s">
        <v>1252</v>
      </c>
      <c r="C62" s="236" t="s">
        <v>1245</v>
      </c>
      <c r="D62" s="185">
        <v>10</v>
      </c>
      <c r="E62" s="185"/>
      <c r="F62" s="185"/>
      <c r="G62" s="245"/>
    </row>
    <row r="63" spans="1:7" x14ac:dyDescent="0.25">
      <c r="A63" s="185">
        <v>15</v>
      </c>
      <c r="B63" s="244" t="s">
        <v>1253</v>
      </c>
      <c r="C63" s="236" t="s">
        <v>1254</v>
      </c>
      <c r="D63" s="185">
        <v>10</v>
      </c>
      <c r="E63" s="185"/>
      <c r="F63" s="185"/>
      <c r="G63" s="245"/>
    </row>
    <row r="64" spans="1:7" ht="121.5" customHeight="1" x14ac:dyDescent="0.25">
      <c r="A64" s="185">
        <v>16</v>
      </c>
      <c r="B64" s="244" t="s">
        <v>1255</v>
      </c>
      <c r="C64" s="236" t="s">
        <v>1256</v>
      </c>
      <c r="D64" s="185">
        <v>10</v>
      </c>
      <c r="E64" s="185"/>
      <c r="F64" s="185"/>
      <c r="G64" s="245"/>
    </row>
    <row r="65" spans="1:7" ht="60" x14ac:dyDescent="0.25">
      <c r="A65" s="185">
        <v>17</v>
      </c>
      <c r="B65" s="244" t="s">
        <v>1257</v>
      </c>
      <c r="C65" s="236" t="s">
        <v>1258</v>
      </c>
      <c r="D65" s="185">
        <v>10</v>
      </c>
      <c r="E65" s="185"/>
      <c r="F65" s="185"/>
      <c r="G65" s="245"/>
    </row>
    <row r="66" spans="1:7" ht="93.75" customHeight="1" x14ac:dyDescent="0.25">
      <c r="A66" s="185">
        <v>18</v>
      </c>
      <c r="B66" s="244" t="s">
        <v>1259</v>
      </c>
      <c r="C66" s="236" t="s">
        <v>1260</v>
      </c>
      <c r="D66" s="185">
        <v>10</v>
      </c>
      <c r="E66" s="185"/>
      <c r="F66" s="185"/>
      <c r="G66" s="245"/>
    </row>
    <row r="67" spans="1:7" ht="63" customHeight="1" x14ac:dyDescent="0.25">
      <c r="A67" s="185">
        <v>19</v>
      </c>
      <c r="B67" s="244" t="s">
        <v>1261</v>
      </c>
      <c r="C67" s="236" t="s">
        <v>1262</v>
      </c>
      <c r="D67" s="185">
        <v>10</v>
      </c>
      <c r="E67" s="185"/>
      <c r="F67" s="185"/>
      <c r="G67" s="245"/>
    </row>
    <row r="68" spans="1:7" x14ac:dyDescent="0.25">
      <c r="A68" s="185">
        <v>20</v>
      </c>
      <c r="B68" s="244" t="s">
        <v>1263</v>
      </c>
      <c r="C68" s="236" t="s">
        <v>1254</v>
      </c>
      <c r="D68" s="185">
        <v>10</v>
      </c>
      <c r="E68" s="185"/>
      <c r="F68" s="185"/>
      <c r="G68" s="245"/>
    </row>
    <row r="69" spans="1:7" ht="28.5" customHeight="1" x14ac:dyDescent="0.25">
      <c r="A69" s="185"/>
      <c r="B69" s="170" t="s">
        <v>2000</v>
      </c>
      <c r="C69" s="170" t="s">
        <v>1659</v>
      </c>
      <c r="D69" s="188" t="s">
        <v>1659</v>
      </c>
      <c r="E69" s="188" t="s">
        <v>1659</v>
      </c>
      <c r="F69" s="188" t="s">
        <v>1659</v>
      </c>
      <c r="G69" s="188" t="s">
        <v>1659</v>
      </c>
    </row>
    <row r="70" spans="1:7" ht="28.5" customHeight="1" x14ac:dyDescent="0.25">
      <c r="A70" s="185">
        <v>1</v>
      </c>
      <c r="B70" s="244" t="s">
        <v>1264</v>
      </c>
      <c r="C70" s="236" t="s">
        <v>1232</v>
      </c>
      <c r="D70" s="185">
        <v>20</v>
      </c>
      <c r="E70" s="185"/>
      <c r="F70" s="185"/>
      <c r="G70" s="245"/>
    </row>
    <row r="71" spans="1:7" ht="28.5" customHeight="1" x14ac:dyDescent="0.25">
      <c r="A71" s="185">
        <v>2</v>
      </c>
      <c r="B71" s="244" t="s">
        <v>1265</v>
      </c>
      <c r="C71" s="236" t="s">
        <v>1232</v>
      </c>
      <c r="D71" s="185">
        <v>20</v>
      </c>
      <c r="E71" s="185"/>
      <c r="F71" s="185"/>
      <c r="G71" s="245"/>
    </row>
    <row r="72" spans="1:7" ht="28.5" customHeight="1" x14ac:dyDescent="0.25">
      <c r="A72" s="185">
        <v>3</v>
      </c>
      <c r="B72" s="244" t="s">
        <v>1266</v>
      </c>
      <c r="C72" s="236" t="s">
        <v>1232</v>
      </c>
      <c r="D72" s="185">
        <v>20</v>
      </c>
      <c r="E72" s="185"/>
      <c r="F72" s="185"/>
      <c r="G72" s="245"/>
    </row>
    <row r="73" spans="1:7" ht="28.5" customHeight="1" x14ac:dyDescent="0.25">
      <c r="A73" s="185">
        <v>4</v>
      </c>
      <c r="B73" s="244" t="s">
        <v>1267</v>
      </c>
      <c r="C73" s="236" t="s">
        <v>1268</v>
      </c>
      <c r="D73" s="185">
        <v>20</v>
      </c>
      <c r="E73" s="185"/>
      <c r="F73" s="185"/>
      <c r="G73" s="245"/>
    </row>
    <row r="74" spans="1:7" ht="28.5" customHeight="1" x14ac:dyDescent="0.25">
      <c r="A74" s="185">
        <v>5</v>
      </c>
      <c r="B74" s="244" t="s">
        <v>1660</v>
      </c>
      <c r="C74" s="236" t="s">
        <v>1268</v>
      </c>
      <c r="D74" s="185">
        <v>20</v>
      </c>
      <c r="E74" s="185"/>
      <c r="F74" s="185"/>
      <c r="G74" s="245"/>
    </row>
    <row r="75" spans="1:7" ht="28.5" customHeight="1" x14ac:dyDescent="0.25">
      <c r="A75" s="185">
        <v>6</v>
      </c>
      <c r="B75" s="244" t="s">
        <v>1269</v>
      </c>
      <c r="C75" s="236" t="s">
        <v>1268</v>
      </c>
      <c r="D75" s="185">
        <v>20</v>
      </c>
      <c r="E75" s="185"/>
      <c r="F75" s="185"/>
      <c r="G75" s="245"/>
    </row>
    <row r="76" spans="1:7" ht="28.5" customHeight="1" x14ac:dyDescent="0.25">
      <c r="A76" s="185">
        <v>7</v>
      </c>
      <c r="B76" s="244" t="s">
        <v>1270</v>
      </c>
      <c r="C76" s="236" t="s">
        <v>1254</v>
      </c>
      <c r="D76" s="185">
        <v>20</v>
      </c>
      <c r="E76" s="185"/>
      <c r="F76" s="185"/>
      <c r="G76" s="245"/>
    </row>
    <row r="77" spans="1:7" ht="30" x14ac:dyDescent="0.25">
      <c r="A77" s="185">
        <v>8</v>
      </c>
      <c r="B77" s="244" t="s">
        <v>1271</v>
      </c>
      <c r="C77" s="236" t="s">
        <v>1272</v>
      </c>
      <c r="D77" s="185">
        <v>20</v>
      </c>
      <c r="E77" s="185"/>
      <c r="F77" s="185"/>
      <c r="G77" s="245"/>
    </row>
    <row r="78" spans="1:7" ht="30" x14ac:dyDescent="0.25">
      <c r="A78" s="185">
        <v>9</v>
      </c>
      <c r="B78" s="244" t="s">
        <v>1273</v>
      </c>
      <c r="C78" s="236" t="s">
        <v>1272</v>
      </c>
      <c r="D78" s="185">
        <v>20</v>
      </c>
      <c r="E78" s="185"/>
      <c r="F78" s="185"/>
      <c r="G78" s="245"/>
    </row>
    <row r="79" spans="1:7" ht="28.5" customHeight="1" x14ac:dyDescent="0.25">
      <c r="A79" s="185">
        <v>10</v>
      </c>
      <c r="B79" s="244" t="s">
        <v>1274</v>
      </c>
      <c r="C79" s="236" t="s">
        <v>1275</v>
      </c>
      <c r="D79" s="185">
        <v>20</v>
      </c>
      <c r="E79" s="185"/>
      <c r="F79" s="185"/>
      <c r="G79" s="245"/>
    </row>
    <row r="80" spans="1:7" ht="30" x14ac:dyDescent="0.25">
      <c r="A80" s="185">
        <v>11</v>
      </c>
      <c r="B80" s="244" t="s">
        <v>1276</v>
      </c>
      <c r="C80" s="236" t="s">
        <v>1277</v>
      </c>
      <c r="D80" s="185">
        <v>20</v>
      </c>
      <c r="E80" s="185"/>
      <c r="F80" s="185"/>
      <c r="G80" s="245"/>
    </row>
    <row r="81" spans="1:7" ht="78" customHeight="1" x14ac:dyDescent="0.25">
      <c r="A81" s="185">
        <v>12</v>
      </c>
      <c r="B81" s="244" t="s">
        <v>1278</v>
      </c>
      <c r="C81" s="236" t="s">
        <v>1279</v>
      </c>
      <c r="D81" s="185">
        <v>20</v>
      </c>
      <c r="E81" s="185"/>
      <c r="F81" s="185"/>
      <c r="G81" s="245"/>
    </row>
    <row r="82" spans="1:7" ht="90" x14ac:dyDescent="0.25">
      <c r="A82" s="185">
        <v>13</v>
      </c>
      <c r="B82" s="244" t="s">
        <v>1280</v>
      </c>
      <c r="C82" s="236" t="s">
        <v>1281</v>
      </c>
      <c r="D82" s="185">
        <v>20</v>
      </c>
      <c r="E82" s="185"/>
      <c r="F82" s="185"/>
      <c r="G82" s="245"/>
    </row>
    <row r="83" spans="1:7" ht="30" x14ac:dyDescent="0.25">
      <c r="A83" s="185">
        <v>14</v>
      </c>
      <c r="B83" s="244" t="s">
        <v>1282</v>
      </c>
      <c r="C83" s="236" t="s">
        <v>1277</v>
      </c>
      <c r="D83" s="185">
        <v>20</v>
      </c>
      <c r="E83" s="185"/>
      <c r="F83" s="185"/>
      <c r="G83" s="245"/>
    </row>
    <row r="84" spans="1:7" ht="45" x14ac:dyDescent="0.25">
      <c r="A84" s="185">
        <v>15</v>
      </c>
      <c r="B84" s="244" t="s">
        <v>1283</v>
      </c>
      <c r="C84" s="236" t="s">
        <v>1284</v>
      </c>
      <c r="D84" s="185">
        <v>20</v>
      </c>
      <c r="E84" s="185"/>
      <c r="F84" s="185"/>
      <c r="G84" s="245"/>
    </row>
    <row r="85" spans="1:7" ht="28.5" customHeight="1" x14ac:dyDescent="0.25">
      <c r="A85" s="188"/>
      <c r="B85" s="170" t="s">
        <v>2001</v>
      </c>
      <c r="C85" s="170" t="s">
        <v>1659</v>
      </c>
      <c r="D85" s="188" t="s">
        <v>1659</v>
      </c>
      <c r="E85" s="188" t="s">
        <v>1659</v>
      </c>
      <c r="F85" s="188" t="s">
        <v>1659</v>
      </c>
      <c r="G85" s="188" t="s">
        <v>1659</v>
      </c>
    </row>
    <row r="86" spans="1:7" ht="30" x14ac:dyDescent="0.25">
      <c r="A86" s="185">
        <v>1</v>
      </c>
      <c r="B86" s="244" t="s">
        <v>1285</v>
      </c>
      <c r="C86" s="236" t="s">
        <v>1277</v>
      </c>
      <c r="D86" s="185">
        <v>40</v>
      </c>
      <c r="E86" s="185"/>
      <c r="F86" s="185"/>
      <c r="G86" s="245"/>
    </row>
    <row r="87" spans="1:7" ht="60" x14ac:dyDescent="0.25">
      <c r="A87" s="185">
        <v>2</v>
      </c>
      <c r="B87" s="244" t="s">
        <v>1286</v>
      </c>
      <c r="C87" s="236" t="s">
        <v>1287</v>
      </c>
      <c r="D87" s="185">
        <v>40</v>
      </c>
      <c r="E87" s="185"/>
      <c r="F87" s="185"/>
      <c r="G87" s="245"/>
    </row>
    <row r="88" spans="1:7" ht="30" x14ac:dyDescent="0.25">
      <c r="A88" s="185">
        <v>3</v>
      </c>
      <c r="B88" s="244" t="s">
        <v>1288</v>
      </c>
      <c r="C88" s="236" t="s">
        <v>1277</v>
      </c>
      <c r="D88" s="185">
        <v>40</v>
      </c>
      <c r="E88" s="185"/>
      <c r="F88" s="185"/>
      <c r="G88" s="245"/>
    </row>
    <row r="89" spans="1:7" ht="30" x14ac:dyDescent="0.25">
      <c r="A89" s="185">
        <v>4</v>
      </c>
      <c r="B89" s="244" t="s">
        <v>1289</v>
      </c>
      <c r="C89" s="236" t="s">
        <v>1277</v>
      </c>
      <c r="D89" s="185">
        <v>40</v>
      </c>
      <c r="E89" s="185"/>
      <c r="F89" s="185"/>
      <c r="G89" s="245"/>
    </row>
    <row r="90" spans="1:7" ht="30" x14ac:dyDescent="0.25">
      <c r="A90" s="185">
        <v>5</v>
      </c>
      <c r="B90" s="244" t="s">
        <v>1290</v>
      </c>
      <c r="C90" s="236" t="s">
        <v>1277</v>
      </c>
      <c r="D90" s="185">
        <v>40</v>
      </c>
      <c r="E90" s="185"/>
      <c r="F90" s="185"/>
      <c r="G90" s="245"/>
    </row>
    <row r="91" spans="1:7" ht="110.25" customHeight="1" x14ac:dyDescent="0.25">
      <c r="A91" s="185">
        <v>6</v>
      </c>
      <c r="B91" s="244" t="s">
        <v>1291</v>
      </c>
      <c r="C91" s="236" t="s">
        <v>1292</v>
      </c>
      <c r="D91" s="185">
        <v>40</v>
      </c>
      <c r="E91" s="185"/>
      <c r="F91" s="185"/>
      <c r="G91" s="245"/>
    </row>
    <row r="92" spans="1:7" ht="104.25" customHeight="1" x14ac:dyDescent="0.25">
      <c r="A92" s="185">
        <v>7</v>
      </c>
      <c r="B92" s="244" t="s">
        <v>1293</v>
      </c>
      <c r="C92" s="236" t="s">
        <v>1292</v>
      </c>
      <c r="D92" s="185">
        <v>40</v>
      </c>
      <c r="E92" s="185"/>
      <c r="F92" s="185"/>
      <c r="G92" s="245"/>
    </row>
    <row r="93" spans="1:7" ht="30" x14ac:dyDescent="0.25">
      <c r="A93" s="185">
        <v>8</v>
      </c>
      <c r="B93" s="244" t="s">
        <v>1294</v>
      </c>
      <c r="C93" s="236" t="s">
        <v>1235</v>
      </c>
      <c r="D93" s="185">
        <v>40</v>
      </c>
      <c r="E93" s="185"/>
      <c r="F93" s="185"/>
      <c r="G93" s="245"/>
    </row>
    <row r="94" spans="1:7" ht="30" x14ac:dyDescent="0.25">
      <c r="A94" s="185">
        <v>9</v>
      </c>
      <c r="B94" s="244" t="s">
        <v>1295</v>
      </c>
      <c r="C94" s="236" t="s">
        <v>1296</v>
      </c>
      <c r="D94" s="185">
        <v>40</v>
      </c>
      <c r="E94" s="185"/>
      <c r="F94" s="185"/>
      <c r="G94" s="245"/>
    </row>
    <row r="95" spans="1:7" ht="28.5" customHeight="1" x14ac:dyDescent="0.25">
      <c r="A95" s="185"/>
      <c r="B95" s="170" t="s">
        <v>2002</v>
      </c>
      <c r="C95" s="170" t="s">
        <v>1659</v>
      </c>
      <c r="D95" s="188" t="s">
        <v>1659</v>
      </c>
      <c r="E95" s="188" t="s">
        <v>1659</v>
      </c>
      <c r="F95" s="188" t="s">
        <v>1659</v>
      </c>
      <c r="G95" s="188" t="s">
        <v>1659</v>
      </c>
    </row>
    <row r="96" spans="1:7" ht="28.5" customHeight="1" x14ac:dyDescent="0.25">
      <c r="A96" s="185">
        <v>1</v>
      </c>
      <c r="B96" s="244" t="s">
        <v>1297</v>
      </c>
      <c r="C96" s="236" t="s">
        <v>1232</v>
      </c>
      <c r="D96" s="185">
        <v>15</v>
      </c>
      <c r="E96" s="185"/>
      <c r="F96" s="185"/>
      <c r="G96" s="245"/>
    </row>
    <row r="97" spans="1:7" ht="28.5" customHeight="1" x14ac:dyDescent="0.25">
      <c r="A97" s="185">
        <v>2</v>
      </c>
      <c r="B97" s="244" t="s">
        <v>1298</v>
      </c>
      <c r="C97" s="236" t="s">
        <v>1232</v>
      </c>
      <c r="D97" s="185">
        <v>15</v>
      </c>
      <c r="E97" s="185"/>
      <c r="F97" s="185"/>
      <c r="G97" s="245"/>
    </row>
    <row r="98" spans="1:7" ht="28.5" customHeight="1" x14ac:dyDescent="0.25">
      <c r="A98" s="185">
        <v>3</v>
      </c>
      <c r="B98" s="244" t="s">
        <v>1299</v>
      </c>
      <c r="C98" s="236" t="s">
        <v>1232</v>
      </c>
      <c r="D98" s="185">
        <v>15</v>
      </c>
      <c r="E98" s="185"/>
      <c r="F98" s="185"/>
      <c r="G98" s="245"/>
    </row>
    <row r="99" spans="1:7" ht="28.5" customHeight="1" x14ac:dyDescent="0.25">
      <c r="A99" s="185">
        <v>4</v>
      </c>
      <c r="B99" s="244" t="s">
        <v>1300</v>
      </c>
      <c r="C99" s="236" t="s">
        <v>1232</v>
      </c>
      <c r="D99" s="185">
        <v>15</v>
      </c>
      <c r="E99" s="185"/>
      <c r="F99" s="185"/>
      <c r="G99" s="245"/>
    </row>
    <row r="100" spans="1:7" ht="28.5" customHeight="1" x14ac:dyDescent="0.25">
      <c r="A100" s="185">
        <v>5</v>
      </c>
      <c r="B100" s="244" t="s">
        <v>1301</v>
      </c>
      <c r="C100" s="236" t="s">
        <v>1232</v>
      </c>
      <c r="D100" s="185">
        <v>15</v>
      </c>
      <c r="E100" s="185"/>
      <c r="F100" s="185"/>
      <c r="G100" s="245"/>
    </row>
    <row r="101" spans="1:7" ht="28.5" customHeight="1" x14ac:dyDescent="0.25">
      <c r="A101" s="185">
        <v>6</v>
      </c>
      <c r="B101" s="244" t="s">
        <v>1302</v>
      </c>
      <c r="C101" s="236" t="s">
        <v>1232</v>
      </c>
      <c r="D101" s="185">
        <v>15</v>
      </c>
      <c r="E101" s="185"/>
      <c r="F101" s="185"/>
      <c r="G101" s="245"/>
    </row>
    <row r="102" spans="1:7" ht="28.5" customHeight="1" x14ac:dyDescent="0.25">
      <c r="A102" s="185">
        <v>7</v>
      </c>
      <c r="B102" s="244" t="s">
        <v>1303</v>
      </c>
      <c r="C102" s="236" t="s">
        <v>1232</v>
      </c>
      <c r="D102" s="185">
        <v>15</v>
      </c>
      <c r="E102" s="185"/>
      <c r="F102" s="185"/>
      <c r="G102" s="245"/>
    </row>
    <row r="103" spans="1:7" ht="28.5" customHeight="1" x14ac:dyDescent="0.25">
      <c r="A103" s="185">
        <v>8</v>
      </c>
      <c r="B103" s="244" t="s">
        <v>1304</v>
      </c>
      <c r="C103" s="236" t="s">
        <v>1232</v>
      </c>
      <c r="D103" s="185">
        <v>15</v>
      </c>
      <c r="E103" s="185"/>
      <c r="F103" s="185"/>
      <c r="G103" s="245"/>
    </row>
    <row r="104" spans="1:7" ht="28.5" customHeight="1" x14ac:dyDescent="0.25">
      <c r="A104" s="185">
        <v>9</v>
      </c>
      <c r="B104" s="244" t="s">
        <v>1305</v>
      </c>
      <c r="C104" s="236" t="s">
        <v>1268</v>
      </c>
      <c r="D104" s="185">
        <v>15</v>
      </c>
      <c r="E104" s="185"/>
      <c r="F104" s="185"/>
      <c r="G104" s="245"/>
    </row>
    <row r="105" spans="1:7" ht="28.5" customHeight="1" x14ac:dyDescent="0.25">
      <c r="A105" s="185">
        <v>10</v>
      </c>
      <c r="B105" s="244" t="s">
        <v>1306</v>
      </c>
      <c r="C105" s="236" t="s">
        <v>1268</v>
      </c>
      <c r="D105" s="185">
        <v>15</v>
      </c>
      <c r="E105" s="185"/>
      <c r="F105" s="185"/>
      <c r="G105" s="245"/>
    </row>
    <row r="106" spans="1:7" ht="28.5" customHeight="1" x14ac:dyDescent="0.25">
      <c r="A106" s="185">
        <v>11</v>
      </c>
      <c r="B106" s="244" t="s">
        <v>1307</v>
      </c>
      <c r="C106" s="236" t="s">
        <v>1268</v>
      </c>
      <c r="D106" s="185">
        <v>15</v>
      </c>
      <c r="E106" s="185"/>
      <c r="F106" s="185"/>
      <c r="G106" s="245"/>
    </row>
    <row r="107" spans="1:7" ht="28.5" customHeight="1" x14ac:dyDescent="0.25">
      <c r="A107" s="185">
        <v>12</v>
      </c>
      <c r="B107" s="244" t="s">
        <v>1308</v>
      </c>
      <c r="C107" s="236" t="s">
        <v>1268</v>
      </c>
      <c r="D107" s="185">
        <v>15</v>
      </c>
      <c r="E107" s="185"/>
      <c r="F107" s="185"/>
      <c r="G107" s="245"/>
    </row>
    <row r="108" spans="1:7" ht="28.5" customHeight="1" x14ac:dyDescent="0.25">
      <c r="A108" s="185">
        <v>13</v>
      </c>
      <c r="B108" s="244" t="s">
        <v>1309</v>
      </c>
      <c r="C108" s="236" t="s">
        <v>1268</v>
      </c>
      <c r="D108" s="185">
        <v>15</v>
      </c>
      <c r="E108" s="185"/>
      <c r="F108" s="185"/>
      <c r="G108" s="245"/>
    </row>
    <row r="109" spans="1:7" ht="90" x14ac:dyDescent="0.25">
      <c r="A109" s="185">
        <v>14</v>
      </c>
      <c r="B109" s="244" t="s">
        <v>1310</v>
      </c>
      <c r="C109" s="236" t="s">
        <v>1311</v>
      </c>
      <c r="D109" s="185">
        <v>15</v>
      </c>
      <c r="E109" s="185"/>
      <c r="F109" s="185"/>
      <c r="G109" s="245"/>
    </row>
    <row r="110" spans="1:7" ht="30" x14ac:dyDescent="0.25">
      <c r="A110" s="185">
        <v>15</v>
      </c>
      <c r="B110" s="244" t="s">
        <v>1312</v>
      </c>
      <c r="C110" s="236" t="s">
        <v>1235</v>
      </c>
      <c r="D110" s="185">
        <v>15</v>
      </c>
      <c r="E110" s="185"/>
      <c r="F110" s="185"/>
      <c r="G110" s="245"/>
    </row>
    <row r="111" spans="1:7" x14ac:dyDescent="0.25">
      <c r="A111" s="185">
        <v>16</v>
      </c>
      <c r="B111" s="244" t="s">
        <v>1313</v>
      </c>
      <c r="C111" s="236" t="s">
        <v>1254</v>
      </c>
      <c r="D111" s="185">
        <v>15</v>
      </c>
      <c r="E111" s="185"/>
      <c r="F111" s="185"/>
      <c r="G111" s="245"/>
    </row>
    <row r="112" spans="1:7" x14ac:dyDescent="0.25">
      <c r="A112" s="185">
        <v>17</v>
      </c>
      <c r="B112" s="244" t="s">
        <v>1314</v>
      </c>
      <c r="C112" s="236" t="s">
        <v>1254</v>
      </c>
      <c r="D112" s="185">
        <v>15</v>
      </c>
      <c r="E112" s="185"/>
      <c r="F112" s="185"/>
      <c r="G112" s="245"/>
    </row>
    <row r="113" spans="1:7" ht="90" x14ac:dyDescent="0.25">
      <c r="A113" s="185">
        <v>18</v>
      </c>
      <c r="B113" s="244" t="s">
        <v>1315</v>
      </c>
      <c r="C113" s="236" t="s">
        <v>1316</v>
      </c>
      <c r="D113" s="185">
        <v>15</v>
      </c>
      <c r="E113" s="185"/>
      <c r="F113" s="185"/>
      <c r="G113" s="245"/>
    </row>
    <row r="114" spans="1:7" ht="90" x14ac:dyDescent="0.25">
      <c r="A114" s="185">
        <v>19</v>
      </c>
      <c r="B114" s="244" t="s">
        <v>1317</v>
      </c>
      <c r="C114" s="236" t="s">
        <v>1318</v>
      </c>
      <c r="D114" s="185">
        <v>15</v>
      </c>
      <c r="E114" s="185"/>
      <c r="F114" s="185"/>
      <c r="G114" s="245"/>
    </row>
    <row r="115" spans="1:7" ht="90" x14ac:dyDescent="0.25">
      <c r="A115" s="185">
        <v>20</v>
      </c>
      <c r="B115" s="244" t="s">
        <v>1319</v>
      </c>
      <c r="C115" s="236" t="s">
        <v>1318</v>
      </c>
      <c r="D115" s="185">
        <v>15</v>
      </c>
      <c r="E115" s="185"/>
      <c r="F115" s="185"/>
      <c r="G115" s="245"/>
    </row>
    <row r="116" spans="1:7" ht="90" x14ac:dyDescent="0.25">
      <c r="A116" s="185">
        <v>21</v>
      </c>
      <c r="B116" s="244" t="s">
        <v>1320</v>
      </c>
      <c r="C116" s="236" t="s">
        <v>1318</v>
      </c>
      <c r="D116" s="185">
        <v>15</v>
      </c>
      <c r="E116" s="185"/>
      <c r="F116" s="185"/>
      <c r="G116" s="245"/>
    </row>
    <row r="117" spans="1:7" ht="28.5" customHeight="1" x14ac:dyDescent="0.25">
      <c r="A117" s="185">
        <v>22</v>
      </c>
      <c r="B117" s="244" t="s">
        <v>1321</v>
      </c>
      <c r="C117" s="236" t="s">
        <v>1318</v>
      </c>
      <c r="D117" s="185">
        <v>15</v>
      </c>
      <c r="E117" s="185"/>
      <c r="F117" s="185"/>
      <c r="G117" s="245"/>
    </row>
    <row r="118" spans="1:7" ht="90" x14ac:dyDescent="0.25">
      <c r="A118" s="185">
        <v>23</v>
      </c>
      <c r="B118" s="244" t="s">
        <v>1322</v>
      </c>
      <c r="C118" s="236" t="s">
        <v>1318</v>
      </c>
      <c r="D118" s="185">
        <v>15</v>
      </c>
      <c r="E118" s="185"/>
      <c r="F118" s="185"/>
      <c r="G118" s="245"/>
    </row>
    <row r="119" spans="1:7" ht="90" x14ac:dyDescent="0.25">
      <c r="A119" s="185">
        <v>24</v>
      </c>
      <c r="B119" s="244" t="s">
        <v>1323</v>
      </c>
      <c r="C119" s="236" t="s">
        <v>1318</v>
      </c>
      <c r="D119" s="185">
        <v>15</v>
      </c>
      <c r="E119" s="185"/>
      <c r="F119" s="185"/>
      <c r="G119" s="245"/>
    </row>
    <row r="120" spans="1:7" ht="30" x14ac:dyDescent="0.25">
      <c r="A120" s="185">
        <v>25</v>
      </c>
      <c r="B120" s="244" t="s">
        <v>1324</v>
      </c>
      <c r="C120" s="236" t="s">
        <v>1325</v>
      </c>
      <c r="D120" s="185">
        <v>15</v>
      </c>
      <c r="E120" s="185"/>
      <c r="F120" s="185"/>
      <c r="G120" s="245"/>
    </row>
    <row r="121" spans="1:7" ht="120" x14ac:dyDescent="0.25">
      <c r="A121" s="185">
        <v>26</v>
      </c>
      <c r="B121" s="244" t="s">
        <v>1326</v>
      </c>
      <c r="C121" s="236" t="s">
        <v>1327</v>
      </c>
      <c r="D121" s="185">
        <v>15</v>
      </c>
      <c r="E121" s="185"/>
      <c r="F121" s="185"/>
      <c r="G121" s="245"/>
    </row>
    <row r="122" spans="1:7" ht="75" x14ac:dyDescent="0.25">
      <c r="A122" s="185">
        <v>27</v>
      </c>
      <c r="B122" s="244" t="s">
        <v>1328</v>
      </c>
      <c r="C122" s="236" t="s">
        <v>1329</v>
      </c>
      <c r="D122" s="185">
        <v>15</v>
      </c>
      <c r="E122" s="185"/>
      <c r="F122" s="185"/>
      <c r="G122" s="245"/>
    </row>
    <row r="123" spans="1:7" ht="120" x14ac:dyDescent="0.25">
      <c r="A123" s="185">
        <v>28</v>
      </c>
      <c r="B123" s="244" t="s">
        <v>1330</v>
      </c>
      <c r="C123" s="236" t="s">
        <v>1327</v>
      </c>
      <c r="D123" s="185">
        <v>15</v>
      </c>
      <c r="E123" s="185"/>
      <c r="F123" s="185"/>
      <c r="G123" s="245"/>
    </row>
    <row r="124" spans="1:7" ht="90" x14ac:dyDescent="0.25">
      <c r="A124" s="185">
        <v>29</v>
      </c>
      <c r="B124" s="244" t="s">
        <v>1331</v>
      </c>
      <c r="C124" s="236" t="s">
        <v>1332</v>
      </c>
      <c r="D124" s="185">
        <v>15</v>
      </c>
      <c r="E124" s="185"/>
      <c r="F124" s="185"/>
      <c r="G124" s="245"/>
    </row>
    <row r="125" spans="1:7" ht="75" x14ac:dyDescent="0.25">
      <c r="A125" s="185">
        <v>30</v>
      </c>
      <c r="B125" s="244" t="s">
        <v>1333</v>
      </c>
      <c r="C125" s="236" t="s">
        <v>1329</v>
      </c>
      <c r="D125" s="185">
        <v>15</v>
      </c>
      <c r="E125" s="185"/>
      <c r="F125" s="185"/>
      <c r="G125" s="245"/>
    </row>
    <row r="126" spans="1:7" ht="195" x14ac:dyDescent="0.25">
      <c r="A126" s="185">
        <v>31</v>
      </c>
      <c r="B126" s="244" t="s">
        <v>1334</v>
      </c>
      <c r="C126" s="236" t="s">
        <v>1335</v>
      </c>
      <c r="D126" s="185">
        <v>15</v>
      </c>
      <c r="E126" s="185"/>
      <c r="F126" s="185"/>
      <c r="G126" s="245"/>
    </row>
    <row r="127" spans="1:7" ht="45" x14ac:dyDescent="0.25">
      <c r="A127" s="185">
        <v>32</v>
      </c>
      <c r="B127" s="244" t="s">
        <v>1336</v>
      </c>
      <c r="C127" s="236" t="s">
        <v>1337</v>
      </c>
      <c r="D127" s="185">
        <v>15</v>
      </c>
      <c r="E127" s="185"/>
      <c r="F127" s="185"/>
      <c r="G127" s="245"/>
    </row>
    <row r="128" spans="1:7" ht="28.5" customHeight="1" x14ac:dyDescent="0.25">
      <c r="A128" s="185">
        <v>33</v>
      </c>
      <c r="B128" s="244" t="s">
        <v>1338</v>
      </c>
      <c r="C128" s="236" t="s">
        <v>1339</v>
      </c>
      <c r="D128" s="185">
        <v>15</v>
      </c>
      <c r="E128" s="185"/>
      <c r="F128" s="185"/>
      <c r="G128" s="245"/>
    </row>
    <row r="129" spans="1:7" ht="45" x14ac:dyDescent="0.25">
      <c r="A129" s="185">
        <v>34</v>
      </c>
      <c r="B129" s="244" t="s">
        <v>1340</v>
      </c>
      <c r="C129" s="236" t="s">
        <v>1235</v>
      </c>
      <c r="D129" s="185">
        <v>15</v>
      </c>
      <c r="E129" s="185"/>
      <c r="F129" s="185"/>
      <c r="G129" s="245"/>
    </row>
    <row r="130" spans="1:7" ht="28.5" customHeight="1" x14ac:dyDescent="0.25">
      <c r="A130" s="188"/>
      <c r="B130" s="170" t="s">
        <v>2003</v>
      </c>
      <c r="C130" s="170" t="s">
        <v>1659</v>
      </c>
      <c r="D130" s="188" t="s">
        <v>1659</v>
      </c>
      <c r="E130" s="188" t="s">
        <v>1659</v>
      </c>
      <c r="F130" s="188" t="s">
        <v>1659</v>
      </c>
      <c r="G130" s="188" t="s">
        <v>1659</v>
      </c>
    </row>
    <row r="131" spans="1:7" ht="45" x14ac:dyDescent="0.25">
      <c r="A131" s="185">
        <v>1</v>
      </c>
      <c r="B131" s="244" t="s">
        <v>1341</v>
      </c>
      <c r="C131" s="244" t="s">
        <v>1232</v>
      </c>
      <c r="D131" s="185">
        <v>25</v>
      </c>
      <c r="E131" s="185"/>
      <c r="F131" s="185"/>
      <c r="G131" s="245"/>
    </row>
    <row r="132" spans="1:7" x14ac:dyDescent="0.25">
      <c r="A132" s="185">
        <v>2</v>
      </c>
      <c r="B132" s="244" t="s">
        <v>1342</v>
      </c>
      <c r="C132" s="244" t="s">
        <v>1232</v>
      </c>
      <c r="D132" s="185">
        <v>25</v>
      </c>
      <c r="E132" s="185"/>
      <c r="F132" s="185"/>
      <c r="G132" s="245"/>
    </row>
    <row r="133" spans="1:7" ht="30" x14ac:dyDescent="0.25">
      <c r="A133" s="185">
        <v>3</v>
      </c>
      <c r="B133" s="244" t="s">
        <v>1343</v>
      </c>
      <c r="C133" s="244" t="s">
        <v>1268</v>
      </c>
      <c r="D133" s="185">
        <v>25</v>
      </c>
      <c r="E133" s="185"/>
      <c r="F133" s="185"/>
      <c r="G133" s="245"/>
    </row>
    <row r="134" spans="1:7" x14ac:dyDescent="0.25">
      <c r="A134" s="185">
        <v>4</v>
      </c>
      <c r="B134" s="244" t="s">
        <v>1344</v>
      </c>
      <c r="C134" s="244" t="s">
        <v>1268</v>
      </c>
      <c r="D134" s="185">
        <v>25</v>
      </c>
      <c r="E134" s="185"/>
      <c r="F134" s="185"/>
      <c r="G134" s="245"/>
    </row>
    <row r="135" spans="1:7" ht="30" x14ac:dyDescent="0.25">
      <c r="A135" s="185">
        <v>5</v>
      </c>
      <c r="B135" s="244" t="s">
        <v>1345</v>
      </c>
      <c r="C135" s="244" t="s">
        <v>1235</v>
      </c>
      <c r="D135" s="185">
        <v>25</v>
      </c>
      <c r="E135" s="185"/>
      <c r="F135" s="185"/>
      <c r="G135" s="245"/>
    </row>
    <row r="136" spans="1:7" ht="30" x14ac:dyDescent="0.25">
      <c r="A136" s="185">
        <v>6</v>
      </c>
      <c r="B136" s="244" t="s">
        <v>1346</v>
      </c>
      <c r="C136" s="244" t="s">
        <v>1235</v>
      </c>
      <c r="D136" s="185">
        <v>25</v>
      </c>
      <c r="E136" s="185"/>
      <c r="F136" s="185"/>
      <c r="G136" s="245"/>
    </row>
    <row r="137" spans="1:7" ht="30" x14ac:dyDescent="0.25">
      <c r="A137" s="185">
        <v>7</v>
      </c>
      <c r="B137" s="244" t="s">
        <v>1347</v>
      </c>
      <c r="C137" s="244" t="s">
        <v>1235</v>
      </c>
      <c r="D137" s="185">
        <v>25</v>
      </c>
      <c r="E137" s="185"/>
      <c r="F137" s="185"/>
      <c r="G137" s="245"/>
    </row>
    <row r="138" spans="1:7" ht="30" x14ac:dyDescent="0.25">
      <c r="A138" s="185">
        <v>8</v>
      </c>
      <c r="B138" s="244" t="s">
        <v>1348</v>
      </c>
      <c r="C138" s="244" t="s">
        <v>1349</v>
      </c>
      <c r="D138" s="185">
        <v>25</v>
      </c>
      <c r="E138" s="185"/>
      <c r="F138" s="185"/>
      <c r="G138" s="245"/>
    </row>
    <row r="139" spans="1:7" x14ac:dyDescent="0.25">
      <c r="A139" s="185">
        <v>9</v>
      </c>
      <c r="B139" s="244" t="s">
        <v>1350</v>
      </c>
      <c r="C139" s="244" t="s">
        <v>1351</v>
      </c>
      <c r="D139" s="185">
        <v>25</v>
      </c>
      <c r="E139" s="185"/>
      <c r="F139" s="185"/>
      <c r="G139" s="245"/>
    </row>
    <row r="140" spans="1:7" x14ac:dyDescent="0.25">
      <c r="A140" s="185">
        <v>10</v>
      </c>
      <c r="B140" s="244" t="s">
        <v>1352</v>
      </c>
      <c r="C140" s="244" t="s">
        <v>1351</v>
      </c>
      <c r="D140" s="185">
        <v>25</v>
      </c>
      <c r="E140" s="185"/>
      <c r="F140" s="185"/>
      <c r="G140" s="245"/>
    </row>
    <row r="141" spans="1:7" x14ac:dyDescent="0.25">
      <c r="A141" s="185">
        <v>11</v>
      </c>
      <c r="B141" s="244" t="s">
        <v>1353</v>
      </c>
      <c r="C141" s="244" t="s">
        <v>1351</v>
      </c>
      <c r="D141" s="185">
        <v>25</v>
      </c>
      <c r="E141" s="185"/>
      <c r="F141" s="185"/>
      <c r="G141" s="245"/>
    </row>
    <row r="142" spans="1:7" x14ac:dyDescent="0.25">
      <c r="A142" s="185">
        <v>12</v>
      </c>
      <c r="B142" s="244" t="s">
        <v>1354</v>
      </c>
      <c r="C142" s="244" t="s">
        <v>1355</v>
      </c>
      <c r="D142" s="185">
        <v>25</v>
      </c>
      <c r="E142" s="185"/>
      <c r="F142" s="185"/>
      <c r="G142" s="245"/>
    </row>
    <row r="143" spans="1:7" x14ac:dyDescent="0.25">
      <c r="A143" s="185">
        <v>13</v>
      </c>
      <c r="B143" s="244" t="s">
        <v>1356</v>
      </c>
      <c r="C143" s="244" t="s">
        <v>1232</v>
      </c>
      <c r="D143" s="185">
        <v>25</v>
      </c>
      <c r="E143" s="185"/>
      <c r="F143" s="185"/>
      <c r="G143" s="245"/>
    </row>
    <row r="144" spans="1:7" ht="28.5" customHeight="1" x14ac:dyDescent="0.25">
      <c r="A144" s="185"/>
      <c r="B144" s="246" t="s">
        <v>2004</v>
      </c>
      <c r="C144" s="246" t="s">
        <v>1659</v>
      </c>
      <c r="D144" s="188" t="s">
        <v>1659</v>
      </c>
      <c r="E144" s="188" t="s">
        <v>1659</v>
      </c>
      <c r="F144" s="188" t="s">
        <v>1659</v>
      </c>
      <c r="G144" s="245" t="s">
        <v>1659</v>
      </c>
    </row>
    <row r="145" spans="1:7" ht="60" x14ac:dyDescent="0.25">
      <c r="A145" s="185">
        <v>1</v>
      </c>
      <c r="B145" s="244" t="s">
        <v>1357</v>
      </c>
      <c r="C145" s="244" t="s">
        <v>1358</v>
      </c>
      <c r="D145" s="185">
        <v>7</v>
      </c>
      <c r="E145" s="185"/>
      <c r="F145" s="185"/>
      <c r="G145" s="245"/>
    </row>
    <row r="146" spans="1:7" x14ac:dyDescent="0.25">
      <c r="A146" s="185">
        <v>2</v>
      </c>
      <c r="B146" s="244" t="s">
        <v>1359</v>
      </c>
      <c r="C146" s="244" t="s">
        <v>1268</v>
      </c>
      <c r="D146" s="185">
        <v>7</v>
      </c>
      <c r="E146" s="185"/>
      <c r="F146" s="185"/>
      <c r="G146" s="245"/>
    </row>
    <row r="147" spans="1:7" ht="30" x14ac:dyDescent="0.25">
      <c r="A147" s="185">
        <v>3</v>
      </c>
      <c r="B147" s="244" t="s">
        <v>1360</v>
      </c>
      <c r="C147" s="244" t="s">
        <v>1361</v>
      </c>
      <c r="D147" s="185">
        <v>7</v>
      </c>
      <c r="E147" s="185"/>
      <c r="F147" s="185"/>
      <c r="G147" s="245"/>
    </row>
    <row r="148" spans="1:7" ht="28.5" customHeight="1" x14ac:dyDescent="0.25">
      <c r="A148" s="185"/>
      <c r="B148" s="170" t="s">
        <v>2005</v>
      </c>
      <c r="C148" s="170" t="s">
        <v>1659</v>
      </c>
      <c r="D148" s="188" t="s">
        <v>1659</v>
      </c>
      <c r="E148" s="188" t="s">
        <v>1659</v>
      </c>
      <c r="F148" s="188" t="s">
        <v>1659</v>
      </c>
      <c r="G148" s="188" t="s">
        <v>1659</v>
      </c>
    </row>
    <row r="149" spans="1:7" ht="30" x14ac:dyDescent="0.25">
      <c r="A149" s="185">
        <v>1</v>
      </c>
      <c r="B149" s="244" t="s">
        <v>1362</v>
      </c>
      <c r="C149" s="244" t="s">
        <v>1254</v>
      </c>
      <c r="D149" s="185">
        <v>11</v>
      </c>
      <c r="E149" s="185"/>
      <c r="F149" s="185"/>
      <c r="G149" s="245"/>
    </row>
    <row r="150" spans="1:7" x14ac:dyDescent="0.25">
      <c r="A150" s="185">
        <v>2</v>
      </c>
      <c r="B150" s="244" t="s">
        <v>1363</v>
      </c>
      <c r="C150" s="244" t="s">
        <v>1254</v>
      </c>
      <c r="D150" s="185">
        <v>11</v>
      </c>
      <c r="E150" s="185"/>
      <c r="F150" s="185"/>
      <c r="G150" s="245"/>
    </row>
    <row r="151" spans="1:7" ht="105" x14ac:dyDescent="0.25">
      <c r="A151" s="185">
        <v>3</v>
      </c>
      <c r="B151" s="244" t="s">
        <v>1364</v>
      </c>
      <c r="C151" s="244" t="s">
        <v>1365</v>
      </c>
      <c r="D151" s="185">
        <v>11</v>
      </c>
      <c r="E151" s="185"/>
      <c r="F151" s="185"/>
      <c r="G151" s="245"/>
    </row>
    <row r="152" spans="1:7" ht="30" x14ac:dyDescent="0.25">
      <c r="A152" s="185">
        <v>4</v>
      </c>
      <c r="B152" s="244" t="s">
        <v>1366</v>
      </c>
      <c r="C152" s="244" t="s">
        <v>1367</v>
      </c>
      <c r="D152" s="185">
        <v>11</v>
      </c>
      <c r="E152" s="185"/>
      <c r="F152" s="185"/>
      <c r="G152" s="245"/>
    </row>
    <row r="153" spans="1:7" ht="30" x14ac:dyDescent="0.25">
      <c r="A153" s="185">
        <v>5</v>
      </c>
      <c r="B153" s="244" t="s">
        <v>1368</v>
      </c>
      <c r="C153" s="244" t="s">
        <v>1245</v>
      </c>
      <c r="D153" s="185">
        <v>11</v>
      </c>
      <c r="E153" s="185"/>
      <c r="F153" s="185"/>
      <c r="G153" s="245"/>
    </row>
    <row r="154" spans="1:7" x14ac:dyDescent="0.25">
      <c r="A154" s="185">
        <v>6</v>
      </c>
      <c r="B154" s="244" t="s">
        <v>1369</v>
      </c>
      <c r="C154" s="244" t="s">
        <v>1361</v>
      </c>
      <c r="D154" s="185">
        <v>11</v>
      </c>
      <c r="E154" s="185"/>
      <c r="F154" s="185"/>
      <c r="G154" s="245"/>
    </row>
    <row r="155" spans="1:7" ht="225" x14ac:dyDescent="0.25">
      <c r="A155" s="185">
        <v>7</v>
      </c>
      <c r="B155" s="244" t="s">
        <v>1370</v>
      </c>
      <c r="C155" s="244" t="s">
        <v>1371</v>
      </c>
      <c r="D155" s="185">
        <v>11</v>
      </c>
      <c r="E155" s="185"/>
      <c r="F155" s="185"/>
      <c r="G155" s="245"/>
    </row>
    <row r="156" spans="1:7" ht="30" x14ac:dyDescent="0.25">
      <c r="A156" s="185">
        <v>8</v>
      </c>
      <c r="B156" s="244" t="s">
        <v>1372</v>
      </c>
      <c r="C156" s="244" t="s">
        <v>1373</v>
      </c>
      <c r="D156" s="185">
        <v>11</v>
      </c>
      <c r="E156" s="185"/>
      <c r="F156" s="185"/>
      <c r="G156" s="245"/>
    </row>
    <row r="157" spans="1:7" ht="28.5" customHeight="1" x14ac:dyDescent="0.25">
      <c r="A157" s="185"/>
      <c r="B157" s="170" t="s">
        <v>2007</v>
      </c>
      <c r="C157" s="170" t="s">
        <v>1659</v>
      </c>
      <c r="D157" s="188" t="s">
        <v>1659</v>
      </c>
      <c r="E157" s="188" t="s">
        <v>1659</v>
      </c>
      <c r="F157" s="188" t="s">
        <v>1659</v>
      </c>
      <c r="G157" s="188" t="s">
        <v>1659</v>
      </c>
    </row>
    <row r="158" spans="1:7" ht="28.5" customHeight="1" x14ac:dyDescent="0.25">
      <c r="A158" s="185">
        <v>1</v>
      </c>
      <c r="B158" s="236" t="s">
        <v>1374</v>
      </c>
      <c r="C158" s="236" t="s">
        <v>1375</v>
      </c>
      <c r="D158" s="185">
        <v>14</v>
      </c>
      <c r="E158" s="185"/>
      <c r="F158" s="185"/>
      <c r="G158" s="245"/>
    </row>
    <row r="159" spans="1:7" ht="28.5" customHeight="1" x14ac:dyDescent="0.25">
      <c r="A159" s="185">
        <v>2</v>
      </c>
      <c r="B159" s="236" t="s">
        <v>1376</v>
      </c>
      <c r="C159" s="236" t="s">
        <v>1235</v>
      </c>
      <c r="D159" s="185">
        <v>14</v>
      </c>
      <c r="E159" s="185"/>
      <c r="F159" s="185"/>
      <c r="G159" s="245"/>
    </row>
    <row r="160" spans="1:7" ht="28.5" customHeight="1" x14ac:dyDescent="0.25">
      <c r="A160" s="185">
        <v>3</v>
      </c>
      <c r="B160" s="236" t="s">
        <v>1377</v>
      </c>
      <c r="C160" s="236" t="s">
        <v>1378</v>
      </c>
      <c r="D160" s="185">
        <v>14</v>
      </c>
      <c r="E160" s="185"/>
      <c r="F160" s="185"/>
      <c r="G160" s="245"/>
    </row>
    <row r="161" spans="1:7" ht="28.5" customHeight="1" x14ac:dyDescent="0.25">
      <c r="A161" s="185"/>
      <c r="B161" s="170" t="s">
        <v>2006</v>
      </c>
      <c r="C161" s="170" t="s">
        <v>1659</v>
      </c>
      <c r="D161" s="188" t="s">
        <v>1659</v>
      </c>
      <c r="E161" s="188" t="s">
        <v>1659</v>
      </c>
      <c r="F161" s="188" t="s">
        <v>1659</v>
      </c>
      <c r="G161" s="188" t="s">
        <v>1659</v>
      </c>
    </row>
    <row r="162" spans="1:7" ht="60" x14ac:dyDescent="0.25">
      <c r="A162" s="185">
        <v>1</v>
      </c>
      <c r="B162" s="244" t="s">
        <v>1379</v>
      </c>
      <c r="C162" s="244" t="s">
        <v>1380</v>
      </c>
      <c r="D162" s="185">
        <v>20</v>
      </c>
      <c r="E162" s="185"/>
      <c r="F162" s="185"/>
      <c r="G162" s="245"/>
    </row>
    <row r="163" spans="1:7" ht="75" x14ac:dyDescent="0.25">
      <c r="A163" s="185">
        <v>2</v>
      </c>
      <c r="B163" s="244" t="s">
        <v>1381</v>
      </c>
      <c r="C163" s="244" t="s">
        <v>1380</v>
      </c>
      <c r="D163" s="185">
        <v>20</v>
      </c>
      <c r="E163" s="185"/>
      <c r="F163" s="185"/>
      <c r="G163" s="245"/>
    </row>
    <row r="164" spans="1:7" ht="60" x14ac:dyDescent="0.25">
      <c r="A164" s="185">
        <v>3</v>
      </c>
      <c r="B164" s="244" t="s">
        <v>1382</v>
      </c>
      <c r="C164" s="244" t="s">
        <v>1380</v>
      </c>
      <c r="D164" s="185">
        <v>20</v>
      </c>
      <c r="E164" s="185"/>
      <c r="F164" s="185"/>
      <c r="G164" s="245"/>
    </row>
    <row r="165" spans="1:7" ht="60" x14ac:dyDescent="0.25">
      <c r="A165" s="185">
        <v>4</v>
      </c>
      <c r="B165" s="244" t="s">
        <v>1383</v>
      </c>
      <c r="C165" s="244" t="s">
        <v>1384</v>
      </c>
      <c r="D165" s="185">
        <v>20</v>
      </c>
      <c r="E165" s="185"/>
      <c r="F165" s="185"/>
      <c r="G165" s="245"/>
    </row>
    <row r="166" spans="1:7" ht="60" x14ac:dyDescent="0.25">
      <c r="A166" s="185">
        <v>5</v>
      </c>
      <c r="B166" s="244" t="s">
        <v>1385</v>
      </c>
      <c r="C166" s="244" t="s">
        <v>1384</v>
      </c>
      <c r="D166" s="185">
        <v>20</v>
      </c>
      <c r="E166" s="185"/>
      <c r="F166" s="185"/>
      <c r="G166" s="245"/>
    </row>
    <row r="167" spans="1:7" ht="60" x14ac:dyDescent="0.25">
      <c r="A167" s="185">
        <v>6</v>
      </c>
      <c r="B167" s="244" t="s">
        <v>1386</v>
      </c>
      <c r="C167" s="244" t="s">
        <v>1384</v>
      </c>
      <c r="D167" s="185">
        <v>20</v>
      </c>
      <c r="E167" s="185"/>
      <c r="F167" s="185"/>
      <c r="G167" s="245"/>
    </row>
    <row r="168" spans="1:7" ht="60" x14ac:dyDescent="0.25">
      <c r="A168" s="185">
        <v>7</v>
      </c>
      <c r="B168" s="244" t="s">
        <v>1387</v>
      </c>
      <c r="C168" s="244" t="s">
        <v>1380</v>
      </c>
      <c r="D168" s="185">
        <v>20</v>
      </c>
      <c r="E168" s="185"/>
      <c r="F168" s="185"/>
      <c r="G168" s="245"/>
    </row>
    <row r="169" spans="1:7" ht="28.5" customHeight="1" x14ac:dyDescent="0.25">
      <c r="A169" s="185"/>
      <c r="B169" s="170" t="s">
        <v>2008</v>
      </c>
      <c r="C169" s="170" t="s">
        <v>1659</v>
      </c>
      <c r="D169" s="188" t="s">
        <v>1659</v>
      </c>
      <c r="E169" s="188" t="s">
        <v>1659</v>
      </c>
      <c r="F169" s="188" t="s">
        <v>1659</v>
      </c>
      <c r="G169" s="188" t="s">
        <v>1659</v>
      </c>
    </row>
    <row r="170" spans="1:7" x14ac:dyDescent="0.25">
      <c r="A170" s="185">
        <v>1</v>
      </c>
      <c r="B170" s="244" t="s">
        <v>1388</v>
      </c>
      <c r="C170" s="236"/>
      <c r="D170" s="185">
        <v>30</v>
      </c>
      <c r="E170" s="185"/>
      <c r="F170" s="185"/>
      <c r="G170" s="245"/>
    </row>
    <row r="171" spans="1:7" ht="30" x14ac:dyDescent="0.25">
      <c r="A171" s="185">
        <v>2</v>
      </c>
      <c r="B171" s="244" t="s">
        <v>1389</v>
      </c>
      <c r="C171" s="236"/>
      <c r="D171" s="185">
        <v>30</v>
      </c>
      <c r="E171" s="185"/>
      <c r="F171" s="185"/>
      <c r="G171" s="245"/>
    </row>
    <row r="172" spans="1:7" ht="45" x14ac:dyDescent="0.25">
      <c r="A172" s="185">
        <v>3</v>
      </c>
      <c r="B172" s="244" t="s">
        <v>1390</v>
      </c>
      <c r="C172" s="236"/>
      <c r="D172" s="185">
        <v>30</v>
      </c>
      <c r="E172" s="185"/>
      <c r="F172" s="185"/>
      <c r="G172" s="245"/>
    </row>
    <row r="173" spans="1:7" x14ac:dyDescent="0.25">
      <c r="A173" s="185">
        <v>4</v>
      </c>
      <c r="B173" s="244" t="s">
        <v>1391</v>
      </c>
      <c r="C173" s="236"/>
      <c r="D173" s="185">
        <v>30</v>
      </c>
      <c r="E173" s="185"/>
      <c r="F173" s="185"/>
      <c r="G173" s="245"/>
    </row>
    <row r="174" spans="1:7" ht="28.5" customHeight="1" x14ac:dyDescent="0.25">
      <c r="A174" s="188"/>
      <c r="B174" s="246" t="s">
        <v>2009</v>
      </c>
      <c r="C174" s="170" t="s">
        <v>1659</v>
      </c>
      <c r="D174" s="188" t="s">
        <v>1659</v>
      </c>
      <c r="E174" s="188" t="s">
        <v>1659</v>
      </c>
      <c r="F174" s="188" t="s">
        <v>1659</v>
      </c>
      <c r="G174" s="188" t="s">
        <v>1659</v>
      </c>
    </row>
    <row r="175" spans="1:7" ht="28.5" customHeight="1" x14ac:dyDescent="0.25">
      <c r="A175" s="185">
        <v>1</v>
      </c>
      <c r="B175" s="244" t="s">
        <v>1392</v>
      </c>
      <c r="C175" s="236"/>
      <c r="D175" s="185">
        <v>30</v>
      </c>
      <c r="E175" s="185"/>
      <c r="F175" s="185"/>
      <c r="G175" s="245"/>
    </row>
    <row r="176" spans="1:7" ht="28.5" customHeight="1" x14ac:dyDescent="0.25">
      <c r="A176" s="189"/>
      <c r="B176" s="247"/>
      <c r="C176" s="247"/>
      <c r="D176" s="189"/>
      <c r="E176" s="189"/>
      <c r="F176" s="189"/>
      <c r="G176" s="248"/>
    </row>
    <row r="177" spans="2:5" x14ac:dyDescent="0.25">
      <c r="B177" s="191" t="s">
        <v>1932</v>
      </c>
    </row>
    <row r="178" spans="2:5" ht="75" x14ac:dyDescent="0.25">
      <c r="B178" s="121" t="s">
        <v>1658</v>
      </c>
      <c r="C178" s="121" t="s">
        <v>1655</v>
      </c>
      <c r="D178" s="121" t="s">
        <v>1873</v>
      </c>
      <c r="E178" s="121" t="s">
        <v>203</v>
      </c>
    </row>
    <row r="179" spans="2:5" x14ac:dyDescent="0.25">
      <c r="B179" s="121" t="s">
        <v>1850</v>
      </c>
      <c r="C179" s="121" t="s">
        <v>1851</v>
      </c>
      <c r="D179" s="121" t="s">
        <v>1852</v>
      </c>
      <c r="E179" s="121" t="s">
        <v>1882</v>
      </c>
    </row>
    <row r="180" spans="2:5" x14ac:dyDescent="0.25">
      <c r="B180" s="172" t="s">
        <v>1394</v>
      </c>
      <c r="C180" s="185" t="s">
        <v>1887</v>
      </c>
      <c r="D180" s="185" t="s">
        <v>1887</v>
      </c>
      <c r="E180" s="185" t="s">
        <v>1887</v>
      </c>
    </row>
    <row r="181" spans="2:5" ht="30" x14ac:dyDescent="0.25">
      <c r="B181" s="236" t="s">
        <v>1395</v>
      </c>
      <c r="C181" s="185" t="s">
        <v>1887</v>
      </c>
      <c r="D181" s="185" t="s">
        <v>1887</v>
      </c>
      <c r="E181" s="185" t="s">
        <v>1887</v>
      </c>
    </row>
    <row r="182" spans="2:5" x14ac:dyDescent="0.25">
      <c r="B182" s="236" t="s">
        <v>1396</v>
      </c>
      <c r="C182" s="185" t="s">
        <v>1397</v>
      </c>
      <c r="D182" s="185"/>
      <c r="E182" s="185"/>
    </row>
    <row r="183" spans="2:5" x14ac:dyDescent="0.25">
      <c r="B183" s="236" t="s">
        <v>1398</v>
      </c>
      <c r="C183" s="185" t="s">
        <v>1397</v>
      </c>
      <c r="D183" s="185"/>
      <c r="E183" s="185"/>
    </row>
    <row r="184" spans="2:5" x14ac:dyDescent="0.25">
      <c r="B184" s="236" t="s">
        <v>1399</v>
      </c>
      <c r="C184" s="185" t="s">
        <v>1397</v>
      </c>
      <c r="D184" s="185"/>
      <c r="E184" s="185"/>
    </row>
    <row r="185" spans="2:5" ht="45" x14ac:dyDescent="0.25">
      <c r="B185" s="236" t="s">
        <v>1814</v>
      </c>
      <c r="C185" s="185" t="s">
        <v>1400</v>
      </c>
      <c r="D185" s="185"/>
      <c r="E185" s="185"/>
    </row>
    <row r="186" spans="2:5" ht="30" x14ac:dyDescent="0.25">
      <c r="B186" s="236" t="s">
        <v>1401</v>
      </c>
      <c r="C186" s="185" t="s">
        <v>1887</v>
      </c>
      <c r="D186" s="185" t="s">
        <v>1887</v>
      </c>
      <c r="E186" s="185" t="s">
        <v>1887</v>
      </c>
    </row>
    <row r="187" spans="2:5" x14ac:dyDescent="0.25">
      <c r="B187" s="236" t="s">
        <v>1402</v>
      </c>
      <c r="C187" s="185" t="s">
        <v>1397</v>
      </c>
      <c r="D187" s="185"/>
      <c r="E187" s="185"/>
    </row>
    <row r="188" spans="2:5" x14ac:dyDescent="0.25">
      <c r="B188" s="236" t="s">
        <v>1403</v>
      </c>
      <c r="C188" s="185" t="s">
        <v>1400</v>
      </c>
      <c r="D188" s="185"/>
      <c r="E188" s="185"/>
    </row>
    <row r="189" spans="2:5" ht="30" x14ac:dyDescent="0.25">
      <c r="B189" s="236" t="s">
        <v>1404</v>
      </c>
      <c r="C189" s="185" t="s">
        <v>1400</v>
      </c>
      <c r="D189" s="185"/>
      <c r="E189" s="185"/>
    </row>
    <row r="190" spans="2:5" x14ac:dyDescent="0.25">
      <c r="B190" s="172" t="s">
        <v>1405</v>
      </c>
      <c r="C190" s="185" t="s">
        <v>1887</v>
      </c>
      <c r="D190" s="185" t="s">
        <v>1887</v>
      </c>
      <c r="E190" s="185" t="s">
        <v>1887</v>
      </c>
    </row>
    <row r="191" spans="2:5" ht="30" x14ac:dyDescent="0.25">
      <c r="B191" s="236" t="s">
        <v>1406</v>
      </c>
      <c r="C191" s="185" t="s">
        <v>1887</v>
      </c>
      <c r="D191" s="185" t="s">
        <v>1887</v>
      </c>
      <c r="E191" s="185" t="s">
        <v>1887</v>
      </c>
    </row>
    <row r="192" spans="2:5" x14ac:dyDescent="0.25">
      <c r="B192" s="236" t="s">
        <v>1407</v>
      </c>
      <c r="C192" s="185" t="s">
        <v>1397</v>
      </c>
      <c r="D192" s="185"/>
      <c r="E192" s="185"/>
    </row>
    <row r="193" spans="2:5" x14ac:dyDescent="0.25">
      <c r="B193" s="236" t="s">
        <v>1408</v>
      </c>
      <c r="C193" s="185" t="s">
        <v>1397</v>
      </c>
      <c r="D193" s="185"/>
      <c r="E193" s="185"/>
    </row>
    <row r="194" spans="2:5" ht="30" x14ac:dyDescent="0.25">
      <c r="B194" s="236" t="s">
        <v>1409</v>
      </c>
      <c r="C194" s="185" t="s">
        <v>1887</v>
      </c>
      <c r="D194" s="185" t="s">
        <v>1887</v>
      </c>
      <c r="E194" s="185" t="s">
        <v>1887</v>
      </c>
    </row>
    <row r="195" spans="2:5" x14ac:dyDescent="0.25">
      <c r="B195" s="236" t="s">
        <v>1820</v>
      </c>
      <c r="C195" s="185" t="s">
        <v>1400</v>
      </c>
      <c r="D195" s="185"/>
      <c r="E195" s="185"/>
    </row>
    <row r="196" spans="2:5" x14ac:dyDescent="0.25">
      <c r="B196" s="236" t="s">
        <v>1410</v>
      </c>
      <c r="C196" s="185" t="s">
        <v>1400</v>
      </c>
      <c r="D196" s="185"/>
      <c r="E196" s="185"/>
    </row>
    <row r="197" spans="2:5" x14ac:dyDescent="0.25">
      <c r="B197" s="172" t="s">
        <v>1411</v>
      </c>
      <c r="C197" s="185" t="s">
        <v>1887</v>
      </c>
      <c r="D197" s="185" t="s">
        <v>1887</v>
      </c>
      <c r="E197" s="185" t="s">
        <v>1887</v>
      </c>
    </row>
    <row r="198" spans="2:5" ht="30" x14ac:dyDescent="0.25">
      <c r="B198" s="236" t="s">
        <v>1412</v>
      </c>
      <c r="C198" s="185" t="s">
        <v>1887</v>
      </c>
      <c r="D198" s="185" t="s">
        <v>1887</v>
      </c>
      <c r="E198" s="185" t="s">
        <v>1887</v>
      </c>
    </row>
    <row r="199" spans="2:5" x14ac:dyDescent="0.25">
      <c r="B199" s="236" t="s">
        <v>1815</v>
      </c>
      <c r="C199" s="185" t="s">
        <v>1397</v>
      </c>
      <c r="D199" s="185"/>
      <c r="E199" s="185"/>
    </row>
    <row r="200" spans="2:5" x14ac:dyDescent="0.25">
      <c r="B200" s="236" t="s">
        <v>1816</v>
      </c>
      <c r="C200" s="185" t="s">
        <v>1397</v>
      </c>
      <c r="D200" s="185"/>
      <c r="E200" s="185"/>
    </row>
    <row r="201" spans="2:5" ht="60" x14ac:dyDescent="0.25">
      <c r="B201" s="236" t="s">
        <v>1817</v>
      </c>
      <c r="C201" s="185" t="s">
        <v>1397</v>
      </c>
      <c r="D201" s="185"/>
      <c r="E201" s="185"/>
    </row>
    <row r="202" spans="2:5" ht="60" x14ac:dyDescent="0.25">
      <c r="B202" s="236" t="s">
        <v>1819</v>
      </c>
      <c r="C202" s="185" t="s">
        <v>1397</v>
      </c>
      <c r="D202" s="185"/>
      <c r="E202" s="185"/>
    </row>
    <row r="203" spans="2:5" ht="45" x14ac:dyDescent="0.25">
      <c r="B203" s="236" t="s">
        <v>1818</v>
      </c>
      <c r="C203" s="185" t="s">
        <v>1400</v>
      </c>
      <c r="D203" s="185"/>
      <c r="E203" s="185"/>
    </row>
    <row r="204" spans="2:5" ht="45" customHeight="1" x14ac:dyDescent="0.25">
      <c r="B204" s="236" t="s">
        <v>1826</v>
      </c>
      <c r="C204" s="185" t="s">
        <v>1887</v>
      </c>
      <c r="D204" s="185" t="s">
        <v>1887</v>
      </c>
      <c r="E204" s="185" t="s">
        <v>1887</v>
      </c>
    </row>
    <row r="205" spans="2:5" x14ac:dyDescent="0.25">
      <c r="B205" s="236" t="s">
        <v>1413</v>
      </c>
      <c r="C205" s="185" t="s">
        <v>1414</v>
      </c>
      <c r="D205" s="185"/>
      <c r="E205" s="185"/>
    </row>
    <row r="206" spans="2:5" x14ac:dyDescent="0.25">
      <c r="B206" s="236" t="s">
        <v>1415</v>
      </c>
      <c r="C206" s="185" t="s">
        <v>1416</v>
      </c>
      <c r="D206" s="185"/>
      <c r="E206" s="185"/>
    </row>
    <row r="207" spans="2:5" ht="30" x14ac:dyDescent="0.25">
      <c r="B207" s="236" t="s">
        <v>1417</v>
      </c>
      <c r="C207" s="185" t="s">
        <v>1416</v>
      </c>
      <c r="D207" s="185"/>
      <c r="E207" s="185"/>
    </row>
    <row r="208" spans="2:5" x14ac:dyDescent="0.25">
      <c r="B208" s="172" t="s">
        <v>2082</v>
      </c>
      <c r="C208" s="185" t="s">
        <v>1887</v>
      </c>
      <c r="D208" s="185" t="s">
        <v>1887</v>
      </c>
      <c r="E208" s="185" t="s">
        <v>1887</v>
      </c>
    </row>
    <row r="209" spans="2:5" ht="30.75" customHeight="1" x14ac:dyDescent="0.25">
      <c r="B209" s="244" t="s">
        <v>1418</v>
      </c>
      <c r="C209" s="185" t="s">
        <v>1887</v>
      </c>
      <c r="D209" s="185" t="s">
        <v>1887</v>
      </c>
      <c r="E209" s="185" t="s">
        <v>1887</v>
      </c>
    </row>
    <row r="210" spans="2:5" x14ac:dyDescent="0.25">
      <c r="B210" s="236" t="s">
        <v>1419</v>
      </c>
      <c r="C210" s="185" t="s">
        <v>1414</v>
      </c>
      <c r="D210" s="185"/>
      <c r="E210" s="185"/>
    </row>
    <row r="211" spans="2:5" x14ac:dyDescent="0.25">
      <c r="B211" s="236" t="s">
        <v>1420</v>
      </c>
      <c r="C211" s="185" t="s">
        <v>1416</v>
      </c>
      <c r="D211" s="185"/>
      <c r="E211" s="185"/>
    </row>
    <row r="212" spans="2:5" ht="30" x14ac:dyDescent="0.25">
      <c r="B212" s="236" t="s">
        <v>1821</v>
      </c>
      <c r="C212" s="185" t="s">
        <v>1416</v>
      </c>
      <c r="D212" s="185"/>
      <c r="E212" s="185"/>
    </row>
    <row r="213" spans="2:5" ht="15.75" customHeight="1" x14ac:dyDescent="0.25">
      <c r="B213" s="172" t="s">
        <v>1827</v>
      </c>
      <c r="C213" s="185" t="s">
        <v>1887</v>
      </c>
      <c r="D213" s="185" t="s">
        <v>1887</v>
      </c>
      <c r="E213" s="185" t="s">
        <v>1887</v>
      </c>
    </row>
    <row r="214" spans="2:5" ht="30" x14ac:dyDescent="0.25">
      <c r="B214" s="236" t="s">
        <v>1421</v>
      </c>
      <c r="C214" s="185" t="s">
        <v>1887</v>
      </c>
      <c r="D214" s="185" t="s">
        <v>1887</v>
      </c>
      <c r="E214" s="185" t="s">
        <v>1887</v>
      </c>
    </row>
    <row r="215" spans="2:5" x14ac:dyDescent="0.25">
      <c r="B215" s="236" t="s">
        <v>1422</v>
      </c>
      <c r="C215" s="185" t="s">
        <v>1414</v>
      </c>
      <c r="D215" s="185"/>
      <c r="E215" s="185"/>
    </row>
    <row r="216" spans="2:5" x14ac:dyDescent="0.25">
      <c r="B216" s="236" t="s">
        <v>1423</v>
      </c>
      <c r="C216" s="185" t="s">
        <v>1416</v>
      </c>
      <c r="D216" s="185"/>
      <c r="E216" s="185"/>
    </row>
    <row r="217" spans="2:5" ht="30" x14ac:dyDescent="0.25">
      <c r="B217" s="236" t="s">
        <v>1424</v>
      </c>
      <c r="C217" s="185" t="s">
        <v>1416</v>
      </c>
      <c r="D217" s="185"/>
      <c r="E217" s="185"/>
    </row>
    <row r="218" spans="2:5" x14ac:dyDescent="0.25">
      <c r="B218" s="172" t="s">
        <v>1425</v>
      </c>
      <c r="C218" s="185" t="s">
        <v>1887</v>
      </c>
      <c r="D218" s="185" t="s">
        <v>1887</v>
      </c>
      <c r="E218" s="185" t="s">
        <v>1887</v>
      </c>
    </row>
    <row r="219" spans="2:5" ht="45" x14ac:dyDescent="0.25">
      <c r="B219" s="236" t="s">
        <v>1822</v>
      </c>
      <c r="C219" s="185" t="s">
        <v>1397</v>
      </c>
      <c r="D219" s="185"/>
      <c r="E219" s="185"/>
    </row>
    <row r="220" spans="2:5" x14ac:dyDescent="0.25">
      <c r="B220" s="172" t="s">
        <v>1426</v>
      </c>
      <c r="C220" s="185" t="s">
        <v>1887</v>
      </c>
      <c r="D220" s="185" t="s">
        <v>1887</v>
      </c>
      <c r="E220" s="185" t="s">
        <v>1887</v>
      </c>
    </row>
    <row r="221" spans="2:5" ht="45" x14ac:dyDescent="0.25">
      <c r="B221" s="236" t="s">
        <v>1823</v>
      </c>
      <c r="C221" s="185" t="s">
        <v>1397</v>
      </c>
      <c r="D221" s="185"/>
      <c r="E221" s="185"/>
    </row>
    <row r="222" spans="2:5" x14ac:dyDescent="0.25">
      <c r="B222" s="172" t="s">
        <v>1427</v>
      </c>
      <c r="C222" s="185" t="s">
        <v>1887</v>
      </c>
      <c r="D222" s="185" t="s">
        <v>1887</v>
      </c>
      <c r="E222" s="185" t="s">
        <v>1887</v>
      </c>
    </row>
    <row r="223" spans="2:5" ht="45" x14ac:dyDescent="0.25">
      <c r="B223" s="236" t="s">
        <v>1824</v>
      </c>
      <c r="C223" s="185" t="s">
        <v>1397</v>
      </c>
      <c r="D223" s="185"/>
      <c r="E223" s="185"/>
    </row>
    <row r="224" spans="2:5" x14ac:dyDescent="0.25">
      <c r="B224" s="172" t="s">
        <v>1428</v>
      </c>
      <c r="C224" s="185" t="s">
        <v>1887</v>
      </c>
      <c r="D224" s="185" t="s">
        <v>1887</v>
      </c>
      <c r="E224" s="185" t="s">
        <v>1887</v>
      </c>
    </row>
    <row r="225" spans="2:6" ht="45" x14ac:dyDescent="0.25">
      <c r="B225" s="236" t="s">
        <v>1825</v>
      </c>
      <c r="C225" s="185" t="s">
        <v>1397</v>
      </c>
      <c r="D225" s="185"/>
      <c r="E225" s="185"/>
    </row>
    <row r="227" spans="2:6" ht="15.75" x14ac:dyDescent="0.25">
      <c r="B227" s="151"/>
      <c r="C227" s="151"/>
      <c r="D227" s="151"/>
      <c r="E227" s="151"/>
    </row>
    <row r="228" spans="2:6" ht="39.75" customHeight="1" x14ac:dyDescent="0.3">
      <c r="B228" s="323" t="s">
        <v>1935</v>
      </c>
      <c r="C228" s="323"/>
      <c r="D228" s="323"/>
      <c r="E228" s="323"/>
    </row>
    <row r="229" spans="2:6" x14ac:dyDescent="0.25">
      <c r="B229" s="249"/>
      <c r="C229" s="152"/>
      <c r="D229" s="153"/>
    </row>
    <row r="230" spans="2:6" x14ac:dyDescent="0.25">
      <c r="B230" s="250"/>
    </row>
    <row r="231" spans="2:6" x14ac:dyDescent="0.25">
      <c r="B231" s="250" t="s">
        <v>1936</v>
      </c>
    </row>
    <row r="232" spans="2:6" x14ac:dyDescent="0.25">
      <c r="B232" s="251" t="s">
        <v>1572</v>
      </c>
      <c r="C232" s="336" t="s">
        <v>1573</v>
      </c>
      <c r="D232" s="337"/>
      <c r="E232" s="337"/>
      <c r="F232" s="338"/>
    </row>
    <row r="233" spans="2:6" x14ac:dyDescent="0.25">
      <c r="B233" s="251" t="s">
        <v>1850</v>
      </c>
      <c r="C233" s="336" t="s">
        <v>1851</v>
      </c>
      <c r="D233" s="337"/>
      <c r="E233" s="337"/>
      <c r="F233" s="338"/>
    </row>
    <row r="234" spans="2:6" x14ac:dyDescent="0.25">
      <c r="B234" s="252" t="s">
        <v>1832</v>
      </c>
      <c r="C234" s="320" t="s">
        <v>1924</v>
      </c>
      <c r="D234" s="321"/>
      <c r="E234" s="321"/>
      <c r="F234" s="322"/>
    </row>
    <row r="235" spans="2:6" ht="27.75" customHeight="1" x14ac:dyDescent="0.25">
      <c r="B235" s="252" t="s">
        <v>1833</v>
      </c>
      <c r="C235" s="342" t="s">
        <v>1925</v>
      </c>
      <c r="D235" s="342"/>
      <c r="E235" s="342"/>
      <c r="F235" s="342"/>
    </row>
    <row r="236" spans="2:6" ht="30" customHeight="1" x14ac:dyDescent="0.25">
      <c r="B236" s="253" t="s">
        <v>2011</v>
      </c>
      <c r="C236" s="343"/>
      <c r="D236" s="344"/>
      <c r="E236" s="344"/>
      <c r="F236" s="345"/>
    </row>
    <row r="237" spans="2:6" x14ac:dyDescent="0.25">
      <c r="B237" s="239" t="s">
        <v>1837</v>
      </c>
      <c r="C237" s="320" t="s">
        <v>1835</v>
      </c>
      <c r="D237" s="321"/>
      <c r="E237" s="321"/>
      <c r="F237" s="322"/>
    </row>
    <row r="238" spans="2:6" x14ac:dyDescent="0.25">
      <c r="B238" s="239" t="s">
        <v>1838</v>
      </c>
      <c r="C238" s="333" t="s">
        <v>2035</v>
      </c>
      <c r="D238" s="334"/>
      <c r="E238" s="334"/>
      <c r="F238" s="335"/>
    </row>
    <row r="239" spans="2:6" x14ac:dyDescent="0.25">
      <c r="B239" s="241"/>
      <c r="C239" s="190"/>
      <c r="D239" s="190"/>
      <c r="E239" s="190"/>
      <c r="F239" s="190"/>
    </row>
    <row r="240" spans="2:6" x14ac:dyDescent="0.25">
      <c r="B240" s="130" t="s">
        <v>2010</v>
      </c>
    </row>
    <row r="241" spans="2:6" ht="90" x14ac:dyDescent="0.25">
      <c r="B241" s="234" t="s">
        <v>1108</v>
      </c>
      <c r="C241" s="121" t="s">
        <v>1655</v>
      </c>
      <c r="D241" s="121" t="s">
        <v>1955</v>
      </c>
      <c r="E241" s="121" t="s">
        <v>1969</v>
      </c>
      <c r="F241" s="121" t="s">
        <v>1675</v>
      </c>
    </row>
    <row r="242" spans="2:6" ht="17.25" x14ac:dyDescent="0.25">
      <c r="B242" s="235" t="s">
        <v>1850</v>
      </c>
      <c r="C242" s="121" t="s">
        <v>1851</v>
      </c>
      <c r="D242" s="121" t="s">
        <v>1852</v>
      </c>
      <c r="E242" s="121" t="s">
        <v>1882</v>
      </c>
      <c r="F242" s="121" t="s">
        <v>1883</v>
      </c>
    </row>
    <row r="243" spans="2:6" ht="30" x14ac:dyDescent="0.25">
      <c r="B243" s="238" t="s">
        <v>2083</v>
      </c>
      <c r="C243" s="176">
        <v>10.8</v>
      </c>
      <c r="D243" s="185"/>
      <c r="E243" s="185"/>
      <c r="F243" s="237"/>
    </row>
    <row r="244" spans="2:6" ht="30" x14ac:dyDescent="0.25">
      <c r="B244" s="239" t="s">
        <v>2084</v>
      </c>
      <c r="C244" s="176">
        <v>12.8</v>
      </c>
      <c r="D244" s="185"/>
      <c r="E244" s="185"/>
      <c r="F244" s="237"/>
    </row>
    <row r="245" spans="2:6" ht="30" x14ac:dyDescent="0.25">
      <c r="B245" s="238" t="s">
        <v>2085</v>
      </c>
      <c r="C245" s="176">
        <v>11.5</v>
      </c>
      <c r="D245" s="185"/>
      <c r="E245" s="185"/>
      <c r="F245" s="237"/>
    </row>
    <row r="246" spans="2:6" ht="30" x14ac:dyDescent="0.25">
      <c r="B246" s="238" t="s">
        <v>2086</v>
      </c>
      <c r="C246" s="176">
        <v>13.5</v>
      </c>
      <c r="D246" s="185"/>
      <c r="E246" s="185"/>
      <c r="F246" s="237"/>
    </row>
    <row r="247" spans="2:6" ht="30" x14ac:dyDescent="0.25">
      <c r="B247" s="238" t="s">
        <v>2087</v>
      </c>
      <c r="C247" s="176">
        <v>21.6</v>
      </c>
      <c r="D247" s="185"/>
      <c r="E247" s="185"/>
      <c r="F247" s="237"/>
    </row>
    <row r="248" spans="2:6" ht="30" x14ac:dyDescent="0.25">
      <c r="B248" s="238" t="s">
        <v>2088</v>
      </c>
      <c r="C248" s="176">
        <v>23.6</v>
      </c>
      <c r="D248" s="185"/>
      <c r="E248" s="185"/>
      <c r="F248" s="237"/>
    </row>
    <row r="249" spans="2:6" ht="30" x14ac:dyDescent="0.25">
      <c r="B249" s="238" t="s">
        <v>2089</v>
      </c>
      <c r="C249" s="176">
        <v>14.4</v>
      </c>
      <c r="D249" s="185"/>
      <c r="E249" s="185"/>
      <c r="F249" s="237"/>
    </row>
    <row r="250" spans="2:6" ht="30" x14ac:dyDescent="0.25">
      <c r="B250" s="238" t="s">
        <v>2090</v>
      </c>
      <c r="C250" s="176">
        <v>16.399999999999999</v>
      </c>
      <c r="D250" s="186"/>
      <c r="E250" s="186"/>
      <c r="F250" s="240"/>
    </row>
  </sheetData>
  <mergeCells count="22">
    <mergeCell ref="C238:F238"/>
    <mergeCell ref="C233:F233"/>
    <mergeCell ref="C8:F8"/>
    <mergeCell ref="C234:F234"/>
    <mergeCell ref="B228:E228"/>
    <mergeCell ref="C235:F235"/>
    <mergeCell ref="C232:F232"/>
    <mergeCell ref="C236:F236"/>
    <mergeCell ref="C13:F13"/>
    <mergeCell ref="C25:F25"/>
    <mergeCell ref="B2:F2"/>
    <mergeCell ref="C11:F11"/>
    <mergeCell ref="C10:F10"/>
    <mergeCell ref="C16:F20"/>
    <mergeCell ref="C237:F237"/>
    <mergeCell ref="B4:F4"/>
    <mergeCell ref="C12:F12"/>
    <mergeCell ref="C9:F9"/>
    <mergeCell ref="C7:F7"/>
    <mergeCell ref="C15:F15"/>
    <mergeCell ref="C14:F14"/>
    <mergeCell ref="C24:F24"/>
  </mergeCells>
  <printOptions horizontalCentered="1" verticalCentered="1"/>
  <pageMargins left="0.11811023622047245" right="0.19685039370078741" top="0.19685039370078741" bottom="0.15748031496062992" header="0.31496062992125984" footer="0.31496062992125984"/>
  <pageSetup paperSize="9" scale="80" orientation="landscape" r:id="rId1"/>
  <rowBreaks count="4" manualBreakCount="4">
    <brk id="27" max="6" man="1"/>
    <brk id="44" max="6" man="1"/>
    <brk id="176" max="6" man="1"/>
    <brk id="225"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8000"/>
  </sheetPr>
  <dimension ref="A1:D82"/>
  <sheetViews>
    <sheetView view="pageBreakPreview" topLeftCell="A3" zoomScale="120" zoomScaleNormal="115" zoomScaleSheetLayoutView="120" workbookViewId="0">
      <selection activeCell="F6" sqref="F6"/>
    </sheetView>
  </sheetViews>
  <sheetFormatPr defaultColWidth="9.140625" defaultRowHeight="15" x14ac:dyDescent="0.25"/>
  <cols>
    <col min="1" max="1" width="9.140625" style="150"/>
    <col min="2" max="2" width="67.42578125" style="154" customWidth="1"/>
    <col min="3" max="3" width="44" style="154" customWidth="1"/>
    <col min="4" max="4" width="29.7109375" style="154" customWidth="1"/>
    <col min="5" max="16384" width="9.140625" style="154"/>
  </cols>
  <sheetData>
    <row r="1" spans="1:4" ht="39.75" customHeight="1" x14ac:dyDescent="0.25">
      <c r="B1" s="347" t="s">
        <v>1939</v>
      </c>
      <c r="C1" s="347"/>
      <c r="D1" s="347"/>
    </row>
    <row r="2" spans="1:4" ht="17.25" customHeight="1" x14ac:dyDescent="0.25">
      <c r="B2" s="272"/>
      <c r="C2" s="272"/>
      <c r="D2" s="272"/>
    </row>
    <row r="3" spans="1:4" ht="33" customHeight="1" x14ac:dyDescent="0.25">
      <c r="B3" s="352" t="s">
        <v>2041</v>
      </c>
      <c r="C3" s="352"/>
      <c r="D3" s="352"/>
    </row>
    <row r="5" spans="1:4" ht="71.25" customHeight="1" x14ac:dyDescent="0.25">
      <c r="A5" s="273"/>
      <c r="B5" s="121" t="s">
        <v>1886</v>
      </c>
      <c r="C5" s="121" t="s">
        <v>2091</v>
      </c>
      <c r="D5" s="121" t="s">
        <v>2092</v>
      </c>
    </row>
    <row r="6" spans="1:4" ht="22.5" customHeight="1" x14ac:dyDescent="0.25">
      <c r="A6" s="273"/>
      <c r="B6" s="121" t="s">
        <v>1956</v>
      </c>
      <c r="C6" s="121" t="s">
        <v>1957</v>
      </c>
      <c r="D6" s="121" t="s">
        <v>1958</v>
      </c>
    </row>
    <row r="7" spans="1:4" ht="39.75" customHeight="1" x14ac:dyDescent="0.25">
      <c r="B7" s="274" t="s">
        <v>2093</v>
      </c>
      <c r="C7" s="275">
        <v>20</v>
      </c>
      <c r="D7" s="275">
        <f>C7+C7*20%</f>
        <v>24</v>
      </c>
    </row>
    <row r="8" spans="1:4" ht="37.5" customHeight="1" x14ac:dyDescent="0.25">
      <c r="B8" s="274" t="s">
        <v>2094</v>
      </c>
      <c r="C8" s="275">
        <v>40</v>
      </c>
      <c r="D8" s="275">
        <f t="shared" ref="D8" si="0">C8+C8*20%</f>
        <v>48</v>
      </c>
    </row>
    <row r="9" spans="1:4" ht="30" customHeight="1" x14ac:dyDescent="0.25">
      <c r="B9" s="276" t="s">
        <v>1884</v>
      </c>
      <c r="C9" s="277" t="s">
        <v>1887</v>
      </c>
      <c r="D9" s="277" t="s">
        <v>1887</v>
      </c>
    </row>
    <row r="10" spans="1:4" ht="15" customHeight="1" x14ac:dyDescent="0.25">
      <c r="A10" s="189"/>
      <c r="B10" s="245" t="s">
        <v>1666</v>
      </c>
      <c r="C10" s="277" t="s">
        <v>1887</v>
      </c>
      <c r="D10" s="277" t="s">
        <v>1887</v>
      </c>
    </row>
    <row r="11" spans="1:4" ht="15" customHeight="1" x14ac:dyDescent="0.25">
      <c r="A11" s="189"/>
      <c r="B11" s="245" t="s">
        <v>1667</v>
      </c>
      <c r="C11" s="277" t="s">
        <v>1887</v>
      </c>
      <c r="D11" s="277" t="s">
        <v>1887</v>
      </c>
    </row>
    <row r="12" spans="1:4" ht="15" customHeight="1" x14ac:dyDescent="0.25">
      <c r="A12" s="189"/>
      <c r="B12" s="245" t="s">
        <v>1668</v>
      </c>
      <c r="C12" s="277" t="s">
        <v>1887</v>
      </c>
      <c r="D12" s="277" t="s">
        <v>1887</v>
      </c>
    </row>
    <row r="13" spans="1:4" ht="35.25" customHeight="1" x14ac:dyDescent="0.25">
      <c r="A13" s="189"/>
      <c r="B13" s="238" t="s">
        <v>1669</v>
      </c>
      <c r="C13" s="277" t="s">
        <v>1887</v>
      </c>
      <c r="D13" s="277" t="s">
        <v>1887</v>
      </c>
    </row>
    <row r="14" spans="1:4" ht="15" customHeight="1" x14ac:dyDescent="0.25">
      <c r="A14" s="189"/>
      <c r="B14" s="245" t="s">
        <v>1670</v>
      </c>
      <c r="C14" s="277" t="s">
        <v>1887</v>
      </c>
      <c r="D14" s="277" t="s">
        <v>1887</v>
      </c>
    </row>
    <row r="15" spans="1:4" ht="15" customHeight="1" x14ac:dyDescent="0.25">
      <c r="A15" s="189"/>
      <c r="B15" s="245" t="s">
        <v>1671</v>
      </c>
      <c r="C15" s="277" t="s">
        <v>1887</v>
      </c>
      <c r="D15" s="277" t="s">
        <v>1887</v>
      </c>
    </row>
    <row r="16" spans="1:4" ht="15" customHeight="1" x14ac:dyDescent="0.25">
      <c r="A16" s="189"/>
      <c r="B16" s="245" t="s">
        <v>1672</v>
      </c>
      <c r="C16" s="277" t="s">
        <v>1887</v>
      </c>
      <c r="D16" s="277" t="s">
        <v>1887</v>
      </c>
    </row>
    <row r="17" spans="1:4" ht="15" customHeight="1" x14ac:dyDescent="0.25">
      <c r="A17" s="189"/>
      <c r="B17" s="245" t="s">
        <v>1673</v>
      </c>
      <c r="C17" s="277" t="s">
        <v>1887</v>
      </c>
      <c r="D17" s="277" t="s">
        <v>1887</v>
      </c>
    </row>
    <row r="18" spans="1:4" ht="15" customHeight="1" x14ac:dyDescent="0.25">
      <c r="A18" s="189"/>
      <c r="B18" s="248"/>
      <c r="C18" s="278"/>
      <c r="D18" s="278"/>
    </row>
    <row r="19" spans="1:4" ht="15" customHeight="1" x14ac:dyDescent="0.25">
      <c r="A19" s="189"/>
      <c r="B19" s="87" t="s">
        <v>1889</v>
      </c>
      <c r="C19" s="277"/>
      <c r="D19" s="278"/>
    </row>
    <row r="20" spans="1:4" ht="33.75" customHeight="1" x14ac:dyDescent="0.25">
      <c r="A20" s="189"/>
      <c r="B20" s="86" t="s">
        <v>1891</v>
      </c>
      <c r="C20" s="85" t="s">
        <v>1978</v>
      </c>
      <c r="D20" s="278"/>
    </row>
    <row r="21" spans="1:4" ht="87" customHeight="1" x14ac:dyDescent="0.25">
      <c r="A21" s="189"/>
      <c r="B21" s="86" t="s">
        <v>1890</v>
      </c>
      <c r="C21" s="85" t="s">
        <v>1977</v>
      </c>
      <c r="D21" s="278"/>
    </row>
    <row r="22" spans="1:4" ht="151.5" x14ac:dyDescent="0.25">
      <c r="A22" s="189"/>
      <c r="B22" s="193" t="s">
        <v>2040</v>
      </c>
      <c r="C22" s="85" t="s">
        <v>1976</v>
      </c>
      <c r="D22" s="278"/>
    </row>
    <row r="23" spans="1:4" ht="15" customHeight="1" x14ac:dyDescent="0.25">
      <c r="A23" s="189"/>
      <c r="B23" s="248"/>
      <c r="C23" s="278"/>
      <c r="D23" s="278"/>
    </row>
    <row r="24" spans="1:4" x14ac:dyDescent="0.25">
      <c r="B24" s="279"/>
      <c r="C24" s="280"/>
      <c r="D24" s="189"/>
    </row>
    <row r="25" spans="1:4" ht="36" customHeight="1" x14ac:dyDescent="0.25">
      <c r="B25" s="351" t="s">
        <v>1937</v>
      </c>
      <c r="C25" s="351"/>
      <c r="D25" s="351"/>
    </row>
    <row r="26" spans="1:4" ht="123" customHeight="1" x14ac:dyDescent="0.25">
      <c r="B26" s="120" t="s">
        <v>1573</v>
      </c>
      <c r="C26" s="348" t="s">
        <v>1973</v>
      </c>
      <c r="D26" s="349"/>
    </row>
    <row r="27" spans="1:4" ht="106.5" customHeight="1" x14ac:dyDescent="0.25">
      <c r="B27" s="350" t="s">
        <v>1888</v>
      </c>
      <c r="C27" s="83" t="s">
        <v>1974</v>
      </c>
      <c r="D27" s="84">
        <v>28</v>
      </c>
    </row>
    <row r="28" spans="1:4" ht="270.75" x14ac:dyDescent="0.25">
      <c r="B28" s="350"/>
      <c r="C28" s="83" t="s">
        <v>1975</v>
      </c>
      <c r="D28" s="84">
        <v>42</v>
      </c>
    </row>
    <row r="29" spans="1:4" x14ac:dyDescent="0.25">
      <c r="B29" s="279"/>
      <c r="C29" s="281"/>
    </row>
    <row r="30" spans="1:4" x14ac:dyDescent="0.25">
      <c r="B30" s="279"/>
      <c r="C30" s="281"/>
    </row>
    <row r="31" spans="1:4" ht="56.25" x14ac:dyDescent="0.3">
      <c r="A31" s="282" t="s">
        <v>347</v>
      </c>
      <c r="B31" s="283" t="s">
        <v>1725</v>
      </c>
    </row>
    <row r="32" spans="1:4" x14ac:dyDescent="0.25">
      <c r="A32" s="185">
        <v>1</v>
      </c>
      <c r="B32" s="245" t="s">
        <v>1676</v>
      </c>
    </row>
    <row r="33" spans="1:2" x14ac:dyDescent="0.25">
      <c r="A33" s="185">
        <v>2</v>
      </c>
      <c r="B33" s="245" t="s">
        <v>1677</v>
      </c>
    </row>
    <row r="34" spans="1:2" x14ac:dyDescent="0.25">
      <c r="A34" s="185">
        <v>3</v>
      </c>
      <c r="B34" s="245" t="s">
        <v>1678</v>
      </c>
    </row>
    <row r="35" spans="1:2" x14ac:dyDescent="0.25">
      <c r="A35" s="185">
        <v>4</v>
      </c>
      <c r="B35" s="245" t="s">
        <v>1679</v>
      </c>
    </row>
    <row r="36" spans="1:2" x14ac:dyDescent="0.25">
      <c r="A36" s="185">
        <v>5</v>
      </c>
      <c r="B36" s="245" t="s">
        <v>1680</v>
      </c>
    </row>
    <row r="37" spans="1:2" x14ac:dyDescent="0.25">
      <c r="A37" s="185">
        <v>6</v>
      </c>
      <c r="B37" s="245" t="s">
        <v>1681</v>
      </c>
    </row>
    <row r="38" spans="1:2" x14ac:dyDescent="0.25">
      <c r="A38" s="185">
        <v>7</v>
      </c>
      <c r="B38" s="245" t="s">
        <v>1682</v>
      </c>
    </row>
    <row r="39" spans="1:2" x14ac:dyDescent="0.25">
      <c r="A39" s="185">
        <v>8</v>
      </c>
      <c r="B39" s="245" t="s">
        <v>1683</v>
      </c>
    </row>
    <row r="40" spans="1:2" x14ac:dyDescent="0.25">
      <c r="A40" s="185">
        <v>9</v>
      </c>
      <c r="B40" s="245" t="s">
        <v>1684</v>
      </c>
    </row>
    <row r="41" spans="1:2" x14ac:dyDescent="0.25">
      <c r="A41" s="185">
        <v>10</v>
      </c>
      <c r="B41" s="245" t="s">
        <v>1685</v>
      </c>
    </row>
    <row r="42" spans="1:2" x14ac:dyDescent="0.25">
      <c r="A42" s="185">
        <v>11</v>
      </c>
      <c r="B42" s="245" t="s">
        <v>1686</v>
      </c>
    </row>
    <row r="43" spans="1:2" x14ac:dyDescent="0.25">
      <c r="A43" s="185">
        <v>12</v>
      </c>
      <c r="B43" s="245" t="s">
        <v>1687</v>
      </c>
    </row>
    <row r="44" spans="1:2" x14ac:dyDescent="0.25">
      <c r="A44" s="185">
        <v>13</v>
      </c>
      <c r="B44" s="245" t="s">
        <v>1688</v>
      </c>
    </row>
    <row r="45" spans="1:2" x14ac:dyDescent="0.25">
      <c r="A45" s="185">
        <v>14</v>
      </c>
      <c r="B45" s="245" t="s">
        <v>1689</v>
      </c>
    </row>
    <row r="46" spans="1:2" x14ac:dyDescent="0.25">
      <c r="A46" s="185">
        <v>15</v>
      </c>
      <c r="B46" s="245" t="s">
        <v>1690</v>
      </c>
    </row>
    <row r="47" spans="1:2" x14ac:dyDescent="0.25">
      <c r="A47" s="185">
        <v>16</v>
      </c>
      <c r="B47" s="245" t="s">
        <v>1691</v>
      </c>
    </row>
    <row r="48" spans="1:2" x14ac:dyDescent="0.25">
      <c r="A48" s="185">
        <v>17</v>
      </c>
      <c r="B48" s="245" t="s">
        <v>1692</v>
      </c>
    </row>
    <row r="49" spans="1:2" x14ac:dyDescent="0.25">
      <c r="A49" s="185">
        <v>18</v>
      </c>
      <c r="B49" s="245" t="s">
        <v>1693</v>
      </c>
    </row>
    <row r="50" spans="1:2" x14ac:dyDescent="0.25">
      <c r="A50" s="185">
        <v>19</v>
      </c>
      <c r="B50" s="245" t="s">
        <v>1694</v>
      </c>
    </row>
    <row r="51" spans="1:2" x14ac:dyDescent="0.25">
      <c r="A51" s="185">
        <v>20</v>
      </c>
      <c r="B51" s="245" t="s">
        <v>1695</v>
      </c>
    </row>
    <row r="52" spans="1:2" x14ac:dyDescent="0.25">
      <c r="A52" s="185">
        <v>21</v>
      </c>
      <c r="B52" s="245" t="s">
        <v>1696</v>
      </c>
    </row>
    <row r="53" spans="1:2" x14ac:dyDescent="0.25">
      <c r="A53" s="185">
        <v>22</v>
      </c>
      <c r="B53" s="245" t="s">
        <v>1697</v>
      </c>
    </row>
    <row r="54" spans="1:2" x14ac:dyDescent="0.25">
      <c r="A54" s="185">
        <v>23</v>
      </c>
      <c r="B54" s="245" t="s">
        <v>1698</v>
      </c>
    </row>
    <row r="55" spans="1:2" x14ac:dyDescent="0.25">
      <c r="A55" s="185">
        <v>24</v>
      </c>
      <c r="B55" s="245" t="s">
        <v>1699</v>
      </c>
    </row>
    <row r="56" spans="1:2" x14ac:dyDescent="0.25">
      <c r="A56" s="185">
        <v>25</v>
      </c>
      <c r="B56" s="245" t="s">
        <v>1700</v>
      </c>
    </row>
    <row r="57" spans="1:2" x14ac:dyDescent="0.25">
      <c r="A57" s="185">
        <v>26</v>
      </c>
      <c r="B57" s="245" t="s">
        <v>1701</v>
      </c>
    </row>
    <row r="58" spans="1:2" x14ac:dyDescent="0.25">
      <c r="A58" s="185">
        <v>27</v>
      </c>
      <c r="B58" s="245" t="s">
        <v>1702</v>
      </c>
    </row>
    <row r="59" spans="1:2" x14ac:dyDescent="0.25">
      <c r="A59" s="185">
        <v>28</v>
      </c>
      <c r="B59" s="245" t="s">
        <v>1703</v>
      </c>
    </row>
    <row r="60" spans="1:2" x14ac:dyDescent="0.25">
      <c r="A60" s="185">
        <v>29</v>
      </c>
      <c r="B60" s="245" t="s">
        <v>1704</v>
      </c>
    </row>
    <row r="61" spans="1:2" x14ac:dyDescent="0.25">
      <c r="A61" s="185">
        <v>30</v>
      </c>
      <c r="B61" s="245" t="s">
        <v>1705</v>
      </c>
    </row>
    <row r="62" spans="1:2" x14ac:dyDescent="0.25">
      <c r="A62" s="185">
        <v>31</v>
      </c>
      <c r="B62" s="245" t="s">
        <v>1706</v>
      </c>
    </row>
    <row r="63" spans="1:2" x14ac:dyDescent="0.25">
      <c r="A63" s="185">
        <v>32</v>
      </c>
      <c r="B63" s="245" t="s">
        <v>1707</v>
      </c>
    </row>
    <row r="64" spans="1:2" x14ac:dyDescent="0.25">
      <c r="A64" s="185">
        <v>33</v>
      </c>
      <c r="B64" s="245" t="s">
        <v>1708</v>
      </c>
    </row>
    <row r="65" spans="1:2" x14ac:dyDescent="0.25">
      <c r="A65" s="185">
        <v>34</v>
      </c>
      <c r="B65" s="245" t="s">
        <v>1709</v>
      </c>
    </row>
    <row r="66" spans="1:2" x14ac:dyDescent="0.25">
      <c r="A66" s="185">
        <v>35</v>
      </c>
      <c r="B66" s="245" t="s">
        <v>1710</v>
      </c>
    </row>
    <row r="67" spans="1:2" x14ac:dyDescent="0.25">
      <c r="A67" s="185">
        <v>36</v>
      </c>
      <c r="B67" s="245" t="s">
        <v>1711</v>
      </c>
    </row>
    <row r="68" spans="1:2" x14ac:dyDescent="0.25">
      <c r="A68" s="185">
        <v>37</v>
      </c>
      <c r="B68" s="245" t="s">
        <v>1712</v>
      </c>
    </row>
    <row r="69" spans="1:2" ht="30" x14ac:dyDescent="0.25">
      <c r="A69" s="36">
        <v>38</v>
      </c>
      <c r="B69" s="238" t="s">
        <v>1713</v>
      </c>
    </row>
    <row r="70" spans="1:2" x14ac:dyDescent="0.25">
      <c r="A70" s="185">
        <v>39</v>
      </c>
      <c r="B70" s="245" t="s">
        <v>1714</v>
      </c>
    </row>
    <row r="71" spans="1:2" x14ac:dyDescent="0.25">
      <c r="A71" s="185">
        <v>40</v>
      </c>
      <c r="B71" s="245" t="s">
        <v>1715</v>
      </c>
    </row>
    <row r="72" spans="1:2" x14ac:dyDescent="0.25">
      <c r="A72" s="185">
        <v>41</v>
      </c>
      <c r="B72" s="245" t="s">
        <v>1716</v>
      </c>
    </row>
    <row r="73" spans="1:2" x14ac:dyDescent="0.25">
      <c r="A73" s="185">
        <v>42</v>
      </c>
      <c r="B73" s="245" t="s">
        <v>1717</v>
      </c>
    </row>
    <row r="74" spans="1:2" x14ac:dyDescent="0.25">
      <c r="A74" s="185">
        <v>43</v>
      </c>
      <c r="B74" s="245" t="s">
        <v>1718</v>
      </c>
    </row>
    <row r="75" spans="1:2" x14ac:dyDescent="0.25">
      <c r="A75" s="185">
        <v>44</v>
      </c>
      <c r="B75" s="245" t="s">
        <v>1719</v>
      </c>
    </row>
    <row r="76" spans="1:2" x14ac:dyDescent="0.25">
      <c r="A76" s="185">
        <v>45</v>
      </c>
      <c r="B76" s="245" t="s">
        <v>1720</v>
      </c>
    </row>
    <row r="77" spans="1:2" x14ac:dyDescent="0.25">
      <c r="A77" s="185">
        <v>46</v>
      </c>
      <c r="B77" s="245" t="s">
        <v>1721</v>
      </c>
    </row>
    <row r="78" spans="1:2" x14ac:dyDescent="0.25">
      <c r="A78" s="185">
        <v>47</v>
      </c>
      <c r="B78" s="245" t="s">
        <v>1722</v>
      </c>
    </row>
    <row r="79" spans="1:2" x14ac:dyDescent="0.25">
      <c r="A79" s="185">
        <v>48</v>
      </c>
      <c r="B79" s="245" t="s">
        <v>1723</v>
      </c>
    </row>
    <row r="80" spans="1:2" x14ac:dyDescent="0.25">
      <c r="A80" s="185">
        <v>49</v>
      </c>
      <c r="B80" s="245" t="s">
        <v>1724</v>
      </c>
    </row>
    <row r="81" spans="2:3" ht="47.25" customHeight="1" x14ac:dyDescent="0.25">
      <c r="B81" s="346" t="s">
        <v>1885</v>
      </c>
      <c r="C81" s="346"/>
    </row>
    <row r="82" spans="2:3" x14ac:dyDescent="0.25">
      <c r="B82" s="154" t="s">
        <v>1938</v>
      </c>
    </row>
  </sheetData>
  <mergeCells count="6">
    <mergeCell ref="B81:C81"/>
    <mergeCell ref="B1:D1"/>
    <mergeCell ref="C26:D26"/>
    <mergeCell ref="B27:B28"/>
    <mergeCell ref="B25:D25"/>
    <mergeCell ref="B3:D3"/>
  </mergeCells>
  <printOptions horizontalCentered="1" verticalCentered="1"/>
  <pageMargins left="0.19685039370078741" right="0.11811023622047245" top="0.15748031496062992" bottom="0.19685039370078741" header="0.31496062992125984" footer="0.31496062992125984"/>
  <pageSetup paperSize="9" scale="67" orientation="landscape" r:id="rId1"/>
  <rowBreaks count="3" manualBreakCount="3">
    <brk id="22" max="3" man="1"/>
    <brk id="30" max="3" man="1"/>
    <brk id="82"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2:D10"/>
  <sheetViews>
    <sheetView zoomScale="115" zoomScaleNormal="115" workbookViewId="0">
      <selection activeCell="C26" sqref="C26"/>
    </sheetView>
  </sheetViews>
  <sheetFormatPr defaultColWidth="9.140625" defaultRowHeight="15" x14ac:dyDescent="0.25"/>
  <cols>
    <col min="1" max="1" width="9.140625" style="49"/>
    <col min="2" max="2" width="67.42578125" style="11" customWidth="1"/>
    <col min="3" max="3" width="44" style="11" customWidth="1"/>
    <col min="4" max="4" width="29.7109375" style="11" customWidth="1"/>
    <col min="5" max="16384" width="9.140625" style="11"/>
  </cols>
  <sheetData>
    <row r="2" spans="1:4" x14ac:dyDescent="0.25">
      <c r="A2" s="9"/>
    </row>
    <row r="3" spans="1:4" ht="15.75" x14ac:dyDescent="0.25">
      <c r="A3" s="9"/>
      <c r="B3" s="353" t="s">
        <v>1940</v>
      </c>
      <c r="C3" s="353"/>
    </row>
    <row r="4" spans="1:4" ht="34.5" customHeight="1" x14ac:dyDescent="0.25">
      <c r="A4" s="9"/>
      <c r="B4" s="354" t="s">
        <v>1941</v>
      </c>
      <c r="C4" s="353"/>
    </row>
    <row r="5" spans="1:4" x14ac:dyDescent="0.25">
      <c r="A5" s="9"/>
      <c r="B5" s="192"/>
      <c r="C5" s="192"/>
    </row>
    <row r="7" spans="1:4" ht="45" x14ac:dyDescent="0.3">
      <c r="B7" s="57" t="s">
        <v>1855</v>
      </c>
      <c r="C7" s="77" t="s">
        <v>1960</v>
      </c>
      <c r="D7" s="77" t="s">
        <v>1942</v>
      </c>
    </row>
    <row r="8" spans="1:4" ht="18.75" x14ac:dyDescent="0.3">
      <c r="B8" s="57" t="s">
        <v>1956</v>
      </c>
      <c r="C8" s="77" t="s">
        <v>1957</v>
      </c>
      <c r="D8" s="126" t="s">
        <v>1959</v>
      </c>
    </row>
    <row r="9" spans="1:4" ht="15" customHeight="1" x14ac:dyDescent="0.25">
      <c r="B9" s="55" t="s">
        <v>1657</v>
      </c>
      <c r="C9" s="50" t="s">
        <v>1961</v>
      </c>
      <c r="D9" s="56">
        <v>13</v>
      </c>
    </row>
    <row r="10" spans="1:4" ht="47.25" x14ac:dyDescent="0.25">
      <c r="B10" s="173" t="s">
        <v>2039</v>
      </c>
      <c r="C10" s="82" t="s">
        <v>1962</v>
      </c>
      <c r="D10" s="56">
        <v>140</v>
      </c>
    </row>
  </sheetData>
  <mergeCells count="2">
    <mergeCell ref="B3:C3"/>
    <mergeCell ref="B4:C4"/>
  </mergeCells>
  <printOptions horizontalCentered="1" verticalCentered="1"/>
  <pageMargins left="0.19685039370078741" right="0.11811023622047245" top="0.15748031496062992" bottom="0.19685039370078741"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P99"/>
  <sheetViews>
    <sheetView tabSelected="1" view="pageBreakPreview" topLeftCell="A37" zoomScale="120" zoomScaleNormal="100" zoomScaleSheetLayoutView="120" workbookViewId="0">
      <selection activeCell="H51" sqref="H51"/>
    </sheetView>
  </sheetViews>
  <sheetFormatPr defaultColWidth="9.140625" defaultRowHeight="15" x14ac:dyDescent="0.25"/>
  <cols>
    <col min="1" max="1" width="11.5703125" style="7" customWidth="1"/>
    <col min="2" max="2" width="52.5703125" style="13" customWidth="1"/>
    <col min="3" max="3" width="16.42578125" style="13" customWidth="1"/>
    <col min="4" max="4" width="19" style="58" customWidth="1"/>
    <col min="5" max="5" width="19.5703125" style="58" customWidth="1"/>
    <col min="6" max="6" width="17.28515625" style="58" customWidth="1"/>
    <col min="7" max="7" width="20.42578125" style="58" customWidth="1"/>
    <col min="8" max="9" width="9.140625" style="13"/>
    <col min="10" max="10" width="9.7109375" style="13" bestFit="1" customWidth="1"/>
    <col min="11" max="12" width="9.140625" style="13"/>
    <col min="13" max="13" width="11.42578125" style="13" customWidth="1"/>
    <col min="14" max="15" width="9.140625" style="13"/>
    <col min="16" max="16" width="10.7109375" style="13" customWidth="1"/>
    <col min="17" max="16384" width="9.140625" style="13"/>
  </cols>
  <sheetData>
    <row r="1" spans="1:16" ht="12.75" customHeight="1" x14ac:dyDescent="0.25"/>
    <row r="2" spans="1:16" ht="18.75" x14ac:dyDescent="0.25">
      <c r="B2" s="361" t="s">
        <v>1979</v>
      </c>
      <c r="C2" s="361"/>
      <c r="D2" s="361"/>
      <c r="E2" s="361"/>
      <c r="F2" s="361"/>
      <c r="G2" s="361"/>
    </row>
    <row r="3" spans="1:16" ht="12" customHeight="1" x14ac:dyDescent="0.25">
      <c r="B3" s="149"/>
      <c r="C3" s="149"/>
      <c r="D3" s="149"/>
      <c r="E3" s="149"/>
      <c r="F3" s="293"/>
      <c r="G3" s="149"/>
    </row>
    <row r="4" spans="1:16" ht="18.75" x14ac:dyDescent="0.25">
      <c r="B4" s="361" t="s">
        <v>1980</v>
      </c>
      <c r="C4" s="361"/>
      <c r="D4" s="361"/>
      <c r="E4" s="361"/>
      <c r="F4" s="361"/>
      <c r="G4" s="361"/>
    </row>
    <row r="5" spans="1:16" ht="18.75" x14ac:dyDescent="0.25">
      <c r="B5" s="361" t="s">
        <v>1982</v>
      </c>
      <c r="C5" s="361"/>
      <c r="D5" s="361"/>
      <c r="E5" s="361"/>
      <c r="F5" s="361"/>
      <c r="G5" s="361"/>
    </row>
    <row r="6" spans="1:16" ht="14.25" customHeight="1" x14ac:dyDescent="0.25">
      <c r="B6" s="149"/>
      <c r="C6" s="149"/>
      <c r="D6" s="149"/>
      <c r="E6" s="149"/>
      <c r="F6" s="293"/>
      <c r="G6" s="149"/>
    </row>
    <row r="7" spans="1:16" ht="15" customHeight="1" x14ac:dyDescent="0.25">
      <c r="B7" s="359" t="s">
        <v>2014</v>
      </c>
      <c r="C7" s="359"/>
      <c r="D7" s="359"/>
      <c r="E7" s="359"/>
      <c r="F7" s="359"/>
      <c r="G7" s="359"/>
    </row>
    <row r="8" spans="1:16" ht="10.5" customHeight="1" thickBot="1" x14ac:dyDescent="0.3">
      <c r="B8" s="2"/>
    </row>
    <row r="9" spans="1:16" ht="33.75" customHeight="1" thickBot="1" x14ac:dyDescent="0.3">
      <c r="A9" s="394" t="s">
        <v>0</v>
      </c>
      <c r="B9" s="402" t="s">
        <v>1</v>
      </c>
      <c r="C9" s="411" t="s">
        <v>1984</v>
      </c>
      <c r="D9" s="443" t="s">
        <v>203</v>
      </c>
      <c r="E9" s="444"/>
      <c r="F9" s="444"/>
      <c r="G9" s="422"/>
      <c r="H9" s="4"/>
      <c r="I9" s="30"/>
      <c r="J9" s="111"/>
      <c r="K9" s="111"/>
      <c r="L9" s="111"/>
      <c r="M9" s="111"/>
      <c r="N9" s="111"/>
    </row>
    <row r="10" spans="1:16" ht="120.75" customHeight="1" thickBot="1" x14ac:dyDescent="0.3">
      <c r="A10" s="483"/>
      <c r="B10" s="484"/>
      <c r="C10" s="485"/>
      <c r="D10" s="486" t="s">
        <v>1859</v>
      </c>
      <c r="E10" s="487" t="s">
        <v>2042</v>
      </c>
      <c r="F10" s="488"/>
      <c r="G10" s="489" t="s">
        <v>2109</v>
      </c>
      <c r="H10" s="4"/>
      <c r="I10" s="30"/>
      <c r="J10" s="364" t="s">
        <v>1981</v>
      </c>
      <c r="K10" s="364"/>
      <c r="L10" s="364"/>
      <c r="M10" s="112"/>
      <c r="N10" s="111"/>
    </row>
    <row r="11" spans="1:16" ht="51" customHeight="1" x14ac:dyDescent="0.25">
      <c r="A11" s="477" t="s">
        <v>1850</v>
      </c>
      <c r="B11" s="478" t="s">
        <v>1851</v>
      </c>
      <c r="C11" s="479" t="s">
        <v>1852</v>
      </c>
      <c r="D11" s="480" t="s">
        <v>1985</v>
      </c>
      <c r="E11" s="481" t="s">
        <v>2112</v>
      </c>
      <c r="F11" s="533" t="s">
        <v>2117</v>
      </c>
      <c r="G11" s="482" t="s">
        <v>2110</v>
      </c>
      <c r="H11" s="4"/>
      <c r="I11" s="30"/>
      <c r="J11" s="111"/>
      <c r="K11" s="111"/>
      <c r="L11" s="111"/>
      <c r="M11" s="111"/>
      <c r="N11" s="111"/>
    </row>
    <row r="12" spans="1:16" ht="53.25" customHeight="1" x14ac:dyDescent="0.25">
      <c r="A12" s="396"/>
      <c r="B12" s="404"/>
      <c r="C12" s="412"/>
      <c r="D12" s="456"/>
      <c r="E12" s="468" t="s">
        <v>1986</v>
      </c>
      <c r="F12" s="445" t="s">
        <v>2113</v>
      </c>
      <c r="G12" s="429"/>
      <c r="H12" s="4"/>
      <c r="I12" s="30"/>
      <c r="J12" s="111"/>
      <c r="K12" s="111"/>
      <c r="L12" s="111"/>
      <c r="M12" s="111"/>
      <c r="N12" s="111"/>
    </row>
    <row r="13" spans="1:16" ht="31.5" x14ac:dyDescent="0.25">
      <c r="A13" s="397" t="s">
        <v>2</v>
      </c>
      <c r="B13" s="405" t="s">
        <v>3</v>
      </c>
      <c r="C13" s="413">
        <v>133</v>
      </c>
      <c r="D13" s="457">
        <f>C13</f>
        <v>133</v>
      </c>
      <c r="E13" s="469">
        <f>C13*60%</f>
        <v>79.8</v>
      </c>
      <c r="F13" s="446">
        <f>C13-E13</f>
        <v>53.2</v>
      </c>
      <c r="G13" s="430">
        <f>C13</f>
        <v>133</v>
      </c>
      <c r="I13" s="90"/>
      <c r="J13" s="89"/>
      <c r="L13" s="90"/>
      <c r="M13" s="89"/>
      <c r="O13" s="90"/>
      <c r="P13" s="89"/>
    </row>
    <row r="14" spans="1:16" ht="47.25" x14ac:dyDescent="0.25">
      <c r="A14" s="398"/>
      <c r="B14" s="406" t="s">
        <v>1983</v>
      </c>
      <c r="C14" s="414"/>
      <c r="D14" s="458"/>
      <c r="E14" s="447"/>
      <c r="F14" s="448"/>
      <c r="G14" s="431"/>
      <c r="I14" s="90"/>
      <c r="J14" s="89"/>
      <c r="K14" s="14"/>
      <c r="L14" s="90"/>
      <c r="M14" s="89"/>
      <c r="O14" s="90"/>
      <c r="P14" s="89"/>
    </row>
    <row r="15" spans="1:16" ht="15.75" x14ac:dyDescent="0.25">
      <c r="A15" s="398" t="s">
        <v>4</v>
      </c>
      <c r="B15" s="407" t="s">
        <v>5</v>
      </c>
      <c r="C15" s="415">
        <v>94</v>
      </c>
      <c r="D15" s="457">
        <f t="shared" ref="D15:D24" si="0">C15</f>
        <v>94</v>
      </c>
      <c r="E15" s="469">
        <f>C15</f>
        <v>94</v>
      </c>
      <c r="F15" s="449">
        <f>C15-D15</f>
        <v>0</v>
      </c>
      <c r="G15" s="430">
        <f t="shared" ref="G15:G21" si="1">C15</f>
        <v>94</v>
      </c>
      <c r="I15" s="90"/>
      <c r="J15" s="89"/>
      <c r="L15" s="90"/>
      <c r="M15" s="89"/>
      <c r="O15" s="90"/>
      <c r="P15" s="89"/>
    </row>
    <row r="16" spans="1:16" ht="31.5" x14ac:dyDescent="0.25">
      <c r="A16" s="399" t="s">
        <v>6</v>
      </c>
      <c r="B16" s="408" t="s">
        <v>7</v>
      </c>
      <c r="C16" s="416">
        <v>120</v>
      </c>
      <c r="D16" s="457">
        <f t="shared" si="0"/>
        <v>120</v>
      </c>
      <c r="E16" s="469">
        <f>C16*60%</f>
        <v>72</v>
      </c>
      <c r="F16" s="446">
        <f>C16-E16</f>
        <v>48</v>
      </c>
      <c r="G16" s="430">
        <f t="shared" si="1"/>
        <v>120</v>
      </c>
      <c r="I16" s="90"/>
      <c r="J16" s="89"/>
      <c r="L16" s="90"/>
      <c r="M16" s="89"/>
      <c r="O16" s="90"/>
      <c r="P16" s="89"/>
    </row>
    <row r="17" spans="1:16" ht="15.75" x14ac:dyDescent="0.25">
      <c r="A17" s="399" t="s">
        <v>8</v>
      </c>
      <c r="B17" s="408" t="s">
        <v>9</v>
      </c>
      <c r="C17" s="416">
        <v>97</v>
      </c>
      <c r="D17" s="457">
        <f t="shared" si="0"/>
        <v>97</v>
      </c>
      <c r="E17" s="469">
        <f>C17*60%</f>
        <v>58.199999999999996</v>
      </c>
      <c r="F17" s="446">
        <f>C17-E17</f>
        <v>38.800000000000004</v>
      </c>
      <c r="G17" s="430">
        <f t="shared" si="1"/>
        <v>97</v>
      </c>
      <c r="I17" s="90"/>
      <c r="J17" s="89"/>
      <c r="L17" s="90"/>
      <c r="M17" s="89"/>
      <c r="O17" s="90"/>
      <c r="P17" s="89"/>
    </row>
    <row r="18" spans="1:16" ht="15.75" x14ac:dyDescent="0.25">
      <c r="A18" s="399" t="s">
        <v>10</v>
      </c>
      <c r="B18" s="408" t="s">
        <v>11</v>
      </c>
      <c r="C18" s="416">
        <v>39</v>
      </c>
      <c r="D18" s="457">
        <f t="shared" si="0"/>
        <v>39</v>
      </c>
      <c r="E18" s="469">
        <f>C18</f>
        <v>39</v>
      </c>
      <c r="F18" s="449">
        <f>C18-E18</f>
        <v>0</v>
      </c>
      <c r="G18" s="430">
        <f t="shared" si="1"/>
        <v>39</v>
      </c>
      <c r="I18" s="90"/>
      <c r="J18" s="89"/>
      <c r="L18" s="90"/>
      <c r="M18" s="89"/>
      <c r="O18" s="90"/>
      <c r="P18" s="89"/>
    </row>
    <row r="19" spans="1:16" ht="15.75" x14ac:dyDescent="0.25">
      <c r="A19" s="399" t="s">
        <v>12</v>
      </c>
      <c r="B19" s="408" t="s">
        <v>13</v>
      </c>
      <c r="C19" s="416">
        <v>109</v>
      </c>
      <c r="D19" s="457">
        <f t="shared" si="0"/>
        <v>109</v>
      </c>
      <c r="E19" s="469">
        <f>C19*60%</f>
        <v>65.399999999999991</v>
      </c>
      <c r="F19" s="446">
        <f>C19-E19</f>
        <v>43.600000000000009</v>
      </c>
      <c r="G19" s="430">
        <f t="shared" si="1"/>
        <v>109</v>
      </c>
      <c r="I19" s="90"/>
      <c r="J19" s="89"/>
      <c r="L19" s="90"/>
      <c r="M19" s="89"/>
      <c r="O19" s="90"/>
      <c r="P19" s="89"/>
    </row>
    <row r="20" spans="1:16" ht="31.5" x14ac:dyDescent="0.25">
      <c r="A20" s="399" t="s">
        <v>14</v>
      </c>
      <c r="B20" s="408" t="s">
        <v>15</v>
      </c>
      <c r="C20" s="416">
        <v>109</v>
      </c>
      <c r="D20" s="457">
        <f t="shared" si="0"/>
        <v>109</v>
      </c>
      <c r="E20" s="469">
        <f>C20</f>
        <v>109</v>
      </c>
      <c r="F20" s="449">
        <f>C20-E20</f>
        <v>0</v>
      </c>
      <c r="G20" s="430">
        <f t="shared" si="1"/>
        <v>109</v>
      </c>
      <c r="I20" s="90"/>
      <c r="J20" s="89"/>
      <c r="L20" s="90"/>
      <c r="M20" s="89"/>
      <c r="O20" s="90"/>
      <c r="P20" s="89"/>
    </row>
    <row r="21" spans="1:16" ht="15.75" x14ac:dyDescent="0.25">
      <c r="A21" s="399" t="s">
        <v>16</v>
      </c>
      <c r="B21" s="408" t="s">
        <v>17</v>
      </c>
      <c r="C21" s="416">
        <v>94</v>
      </c>
      <c r="D21" s="457">
        <f t="shared" si="0"/>
        <v>94</v>
      </c>
      <c r="E21" s="469">
        <f>C21</f>
        <v>94</v>
      </c>
      <c r="F21" s="449">
        <f>C21-E21</f>
        <v>0</v>
      </c>
      <c r="G21" s="430">
        <f t="shared" si="1"/>
        <v>94</v>
      </c>
      <c r="I21" s="90"/>
      <c r="J21" s="89"/>
      <c r="L21" s="90"/>
      <c r="M21" s="89"/>
      <c r="O21" s="90"/>
      <c r="P21" s="89"/>
    </row>
    <row r="22" spans="1:16" ht="15.75" x14ac:dyDescent="0.25">
      <c r="A22" s="399" t="s">
        <v>18</v>
      </c>
      <c r="B22" s="408" t="s">
        <v>19</v>
      </c>
      <c r="C22" s="416">
        <v>20</v>
      </c>
      <c r="D22" s="457">
        <f t="shared" si="0"/>
        <v>20</v>
      </c>
      <c r="E22" s="470" t="s">
        <v>1659</v>
      </c>
      <c r="F22" s="424" t="s">
        <v>1659</v>
      </c>
      <c r="G22" s="432" t="s">
        <v>1659</v>
      </c>
      <c r="I22" s="90"/>
      <c r="J22" s="89"/>
      <c r="L22" s="90"/>
      <c r="M22" s="89"/>
      <c r="O22" s="90"/>
      <c r="P22" s="89"/>
    </row>
    <row r="23" spans="1:16" ht="15.75" x14ac:dyDescent="0.25">
      <c r="A23" s="397" t="s">
        <v>20</v>
      </c>
      <c r="B23" s="405" t="s">
        <v>21</v>
      </c>
      <c r="C23" s="417">
        <v>70</v>
      </c>
      <c r="D23" s="457">
        <f t="shared" si="0"/>
        <v>70</v>
      </c>
      <c r="E23" s="469">
        <f>C23*60%</f>
        <v>42</v>
      </c>
      <c r="F23" s="450">
        <f>C23-E23</f>
        <v>28</v>
      </c>
      <c r="G23" s="433">
        <f>C23</f>
        <v>70</v>
      </c>
      <c r="I23" s="90"/>
      <c r="J23" s="89"/>
      <c r="L23" s="90"/>
      <c r="M23" s="89"/>
      <c r="O23" s="90"/>
      <c r="P23" s="89"/>
    </row>
    <row r="24" spans="1:16" ht="15.75" x14ac:dyDescent="0.25">
      <c r="A24" s="397" t="s">
        <v>22</v>
      </c>
      <c r="B24" s="405" t="s">
        <v>23</v>
      </c>
      <c r="C24" s="418">
        <v>86</v>
      </c>
      <c r="D24" s="459">
        <f t="shared" si="0"/>
        <v>86</v>
      </c>
      <c r="E24" s="471">
        <f>C24</f>
        <v>86</v>
      </c>
      <c r="F24" s="451">
        <f>C24-E24</f>
        <v>0</v>
      </c>
      <c r="G24" s="434">
        <f>C24</f>
        <v>86</v>
      </c>
      <c r="I24" s="90"/>
      <c r="J24" s="89"/>
      <c r="L24" s="90"/>
      <c r="M24" s="89"/>
      <c r="O24" s="90"/>
      <c r="P24" s="89"/>
    </row>
    <row r="25" spans="1:16" ht="47.25" x14ac:dyDescent="0.25">
      <c r="A25" s="398"/>
      <c r="B25" s="407" t="s">
        <v>24</v>
      </c>
      <c r="C25" s="419"/>
      <c r="D25" s="460"/>
      <c r="E25" s="472"/>
      <c r="F25" s="452"/>
      <c r="G25" s="435"/>
      <c r="I25" s="90"/>
      <c r="J25" s="89"/>
      <c r="L25" s="90"/>
      <c r="M25" s="89"/>
      <c r="O25" s="90"/>
      <c r="P25" s="89"/>
    </row>
    <row r="26" spans="1:16" ht="15.75" x14ac:dyDescent="0.25">
      <c r="A26" s="398" t="s">
        <v>25</v>
      </c>
      <c r="B26" s="407" t="s">
        <v>26</v>
      </c>
      <c r="C26" s="415">
        <v>47</v>
      </c>
      <c r="D26" s="457">
        <f>C26</f>
        <v>47</v>
      </c>
      <c r="E26" s="470" t="s">
        <v>1659</v>
      </c>
      <c r="F26" s="424" t="s">
        <v>1659</v>
      </c>
      <c r="G26" s="432" t="s">
        <v>1659</v>
      </c>
      <c r="I26" s="90"/>
      <c r="J26" s="89"/>
      <c r="L26" s="90"/>
      <c r="M26" s="89"/>
      <c r="O26" s="90"/>
      <c r="P26" s="89"/>
    </row>
    <row r="27" spans="1:16" ht="15.75" x14ac:dyDescent="0.25">
      <c r="A27" s="397" t="s">
        <v>27</v>
      </c>
      <c r="B27" s="405" t="s">
        <v>28</v>
      </c>
      <c r="C27" s="417">
        <v>62</v>
      </c>
      <c r="D27" s="457">
        <f>C27</f>
        <v>62</v>
      </c>
      <c r="E27" s="469">
        <f>C27</f>
        <v>62</v>
      </c>
      <c r="F27" s="446">
        <f>C27-E27</f>
        <v>0</v>
      </c>
      <c r="G27" s="430">
        <f>C27</f>
        <v>62</v>
      </c>
      <c r="I27" s="90"/>
      <c r="J27" s="89"/>
      <c r="L27" s="90"/>
      <c r="M27" s="89"/>
      <c r="O27" s="90"/>
      <c r="P27" s="89"/>
    </row>
    <row r="28" spans="1:16" ht="15.75" x14ac:dyDescent="0.25">
      <c r="A28" s="397" t="s">
        <v>29</v>
      </c>
      <c r="B28" s="405" t="s">
        <v>30</v>
      </c>
      <c r="C28" s="418">
        <v>850</v>
      </c>
      <c r="D28" s="461" t="s">
        <v>1659</v>
      </c>
      <c r="E28" s="455">
        <f>C28*60%</f>
        <v>510</v>
      </c>
      <c r="F28" s="451">
        <f>C28-E28</f>
        <v>340</v>
      </c>
      <c r="G28" s="436">
        <f>C28</f>
        <v>850</v>
      </c>
      <c r="I28" s="90"/>
      <c r="J28" s="89"/>
      <c r="L28" s="90"/>
      <c r="M28" s="89"/>
      <c r="O28" s="90"/>
      <c r="P28" s="89"/>
    </row>
    <row r="29" spans="1:16" ht="15.75" x14ac:dyDescent="0.25">
      <c r="A29" s="398"/>
      <c r="B29" s="409" t="s">
        <v>31</v>
      </c>
      <c r="C29" s="419"/>
      <c r="D29" s="462"/>
      <c r="E29" s="473"/>
      <c r="F29" s="452"/>
      <c r="G29" s="437"/>
      <c r="I29" s="90"/>
      <c r="J29" s="89"/>
      <c r="L29" s="90"/>
      <c r="M29" s="89"/>
      <c r="O29" s="90"/>
      <c r="P29" s="89"/>
    </row>
    <row r="30" spans="1:16" ht="15.75" x14ac:dyDescent="0.25">
      <c r="A30" s="397" t="s">
        <v>32</v>
      </c>
      <c r="B30" s="405" t="s">
        <v>33</v>
      </c>
      <c r="C30" s="418">
        <v>78</v>
      </c>
      <c r="D30" s="461" t="s">
        <v>1659</v>
      </c>
      <c r="E30" s="455">
        <f>C30</f>
        <v>78</v>
      </c>
      <c r="F30" s="451">
        <f>C30-E30</f>
        <v>0</v>
      </c>
      <c r="G30" s="436">
        <f>C30</f>
        <v>78</v>
      </c>
      <c r="I30" s="90"/>
      <c r="J30" s="89"/>
      <c r="L30" s="90"/>
      <c r="M30" s="89"/>
      <c r="O30" s="90"/>
      <c r="P30" s="89"/>
    </row>
    <row r="31" spans="1:16" ht="15.75" x14ac:dyDescent="0.25">
      <c r="A31" s="398"/>
      <c r="B31" s="407" t="s">
        <v>34</v>
      </c>
      <c r="C31" s="419"/>
      <c r="D31" s="462"/>
      <c r="E31" s="473"/>
      <c r="F31" s="452"/>
      <c r="G31" s="437"/>
      <c r="I31" s="90"/>
      <c r="J31" s="89"/>
      <c r="L31" s="90"/>
      <c r="M31" s="89"/>
      <c r="O31" s="90"/>
      <c r="P31" s="89"/>
    </row>
    <row r="32" spans="1:16" ht="15.75" x14ac:dyDescent="0.25">
      <c r="A32" s="397" t="s">
        <v>35</v>
      </c>
      <c r="B32" s="405" t="s">
        <v>36</v>
      </c>
      <c r="C32" s="418">
        <v>150</v>
      </c>
      <c r="D32" s="461" t="s">
        <v>1659</v>
      </c>
      <c r="E32" s="455">
        <f>C32</f>
        <v>150</v>
      </c>
      <c r="F32" s="451">
        <f>C32-E32</f>
        <v>0</v>
      </c>
      <c r="G32" s="436">
        <f>C32</f>
        <v>150</v>
      </c>
      <c r="I32" s="90"/>
      <c r="J32" s="89"/>
      <c r="L32" s="90"/>
      <c r="M32" s="89"/>
      <c r="O32" s="90"/>
      <c r="P32" s="89"/>
    </row>
    <row r="33" spans="1:16" ht="15.75" x14ac:dyDescent="0.25">
      <c r="A33" s="398"/>
      <c r="B33" s="407" t="s">
        <v>37</v>
      </c>
      <c r="C33" s="419"/>
      <c r="D33" s="462"/>
      <c r="E33" s="473"/>
      <c r="F33" s="452"/>
      <c r="G33" s="437"/>
      <c r="I33" s="90"/>
      <c r="J33" s="89"/>
      <c r="L33" s="90"/>
      <c r="M33" s="89"/>
      <c r="O33" s="90"/>
      <c r="P33" s="89"/>
    </row>
    <row r="34" spans="1:16" ht="15.75" x14ac:dyDescent="0.25">
      <c r="A34" s="398" t="s">
        <v>38</v>
      </c>
      <c r="B34" s="407" t="s">
        <v>39</v>
      </c>
      <c r="C34" s="415">
        <v>78</v>
      </c>
      <c r="D34" s="457">
        <f t="shared" ref="D34:D41" si="2">C34</f>
        <v>78</v>
      </c>
      <c r="E34" s="469">
        <f>C34*60%</f>
        <v>46.8</v>
      </c>
      <c r="F34" s="446">
        <f>C34-E34</f>
        <v>31.200000000000003</v>
      </c>
      <c r="G34" s="430">
        <f>C34</f>
        <v>78</v>
      </c>
      <c r="I34" s="90"/>
      <c r="J34" s="89"/>
      <c r="L34" s="90"/>
      <c r="M34" s="89"/>
      <c r="O34" s="90"/>
      <c r="P34" s="89"/>
    </row>
    <row r="35" spans="1:16" ht="31.5" x14ac:dyDescent="0.25">
      <c r="A35" s="399" t="s">
        <v>40</v>
      </c>
      <c r="B35" s="408" t="s">
        <v>41</v>
      </c>
      <c r="C35" s="416">
        <v>170</v>
      </c>
      <c r="D35" s="457">
        <f t="shared" si="2"/>
        <v>170</v>
      </c>
      <c r="E35" s="469">
        <f>C35*60%</f>
        <v>102</v>
      </c>
      <c r="F35" s="446">
        <f>C35-E35</f>
        <v>68</v>
      </c>
      <c r="G35" s="430">
        <f>C35</f>
        <v>170</v>
      </c>
      <c r="I35" s="90"/>
      <c r="J35" s="89"/>
      <c r="L35" s="90"/>
      <c r="M35" s="89"/>
      <c r="O35" s="90"/>
      <c r="P35" s="89"/>
    </row>
    <row r="36" spans="1:16" ht="15.75" x14ac:dyDescent="0.25">
      <c r="A36" s="399" t="s">
        <v>42</v>
      </c>
      <c r="B36" s="408" t="s">
        <v>43</v>
      </c>
      <c r="C36" s="416">
        <v>100</v>
      </c>
      <c r="D36" s="463">
        <f t="shared" si="2"/>
        <v>100</v>
      </c>
      <c r="E36" s="474">
        <f>C36*60%</f>
        <v>60</v>
      </c>
      <c r="F36" s="454">
        <f>C36-E36</f>
        <v>40</v>
      </c>
      <c r="G36" s="438">
        <f>C36</f>
        <v>100</v>
      </c>
      <c r="I36" s="90"/>
      <c r="J36" s="89"/>
      <c r="L36" s="90"/>
      <c r="M36" s="89"/>
      <c r="O36" s="90"/>
      <c r="P36" s="89"/>
    </row>
    <row r="37" spans="1:16" ht="47.25" x14ac:dyDescent="0.25">
      <c r="A37" s="399" t="s">
        <v>44</v>
      </c>
      <c r="B37" s="408" t="s">
        <v>45</v>
      </c>
      <c r="C37" s="415">
        <v>546</v>
      </c>
      <c r="D37" s="464">
        <f t="shared" si="2"/>
        <v>546</v>
      </c>
      <c r="E37" s="470" t="s">
        <v>1659</v>
      </c>
      <c r="F37" s="424" t="s">
        <v>1659</v>
      </c>
      <c r="G37" s="432" t="s">
        <v>1659</v>
      </c>
      <c r="I37" s="90"/>
      <c r="J37" s="89"/>
      <c r="L37" s="90"/>
      <c r="M37" s="89"/>
      <c r="O37" s="90"/>
      <c r="P37" s="89"/>
    </row>
    <row r="38" spans="1:16" ht="31.5" x14ac:dyDescent="0.25">
      <c r="A38" s="399" t="s">
        <v>46</v>
      </c>
      <c r="B38" s="408" t="s">
        <v>47</v>
      </c>
      <c r="C38" s="416">
        <v>20</v>
      </c>
      <c r="D38" s="457">
        <f t="shared" si="2"/>
        <v>20</v>
      </c>
      <c r="E38" s="470" t="s">
        <v>1659</v>
      </c>
      <c r="F38" s="424" t="s">
        <v>1659</v>
      </c>
      <c r="G38" s="432" t="s">
        <v>1659</v>
      </c>
      <c r="I38" s="90"/>
      <c r="J38" s="89"/>
      <c r="L38" s="90"/>
      <c r="M38" s="89"/>
      <c r="O38" s="90"/>
      <c r="P38" s="89"/>
    </row>
    <row r="39" spans="1:16" ht="31.5" x14ac:dyDescent="0.25">
      <c r="A39" s="399" t="s">
        <v>48</v>
      </c>
      <c r="B39" s="408" t="s">
        <v>49</v>
      </c>
      <c r="C39" s="416">
        <v>780</v>
      </c>
      <c r="D39" s="457">
        <f t="shared" si="2"/>
        <v>780</v>
      </c>
      <c r="E39" s="470" t="s">
        <v>1659</v>
      </c>
      <c r="F39" s="424" t="s">
        <v>1659</v>
      </c>
      <c r="G39" s="432" t="s">
        <v>1659</v>
      </c>
      <c r="I39" s="90"/>
      <c r="J39" s="89"/>
      <c r="L39" s="90"/>
      <c r="M39" s="89"/>
      <c r="P39" s="89"/>
    </row>
    <row r="40" spans="1:16" ht="15.75" x14ac:dyDescent="0.25">
      <c r="A40" s="397" t="s">
        <v>50</v>
      </c>
      <c r="B40" s="405" t="s">
        <v>51</v>
      </c>
      <c r="C40" s="417">
        <v>20</v>
      </c>
      <c r="D40" s="457">
        <f t="shared" si="2"/>
        <v>20</v>
      </c>
      <c r="E40" s="470" t="s">
        <v>1659</v>
      </c>
      <c r="F40" s="424" t="s">
        <v>1659</v>
      </c>
      <c r="G40" s="432" t="s">
        <v>1659</v>
      </c>
      <c r="I40" s="90"/>
      <c r="J40" s="89"/>
      <c r="L40" s="90"/>
      <c r="M40" s="89"/>
      <c r="P40" s="89"/>
    </row>
    <row r="41" spans="1:16" ht="20.25" customHeight="1" x14ac:dyDescent="0.25">
      <c r="A41" s="397" t="s">
        <v>52</v>
      </c>
      <c r="B41" s="405" t="s">
        <v>53</v>
      </c>
      <c r="C41" s="417">
        <v>390</v>
      </c>
      <c r="D41" s="457">
        <f t="shared" si="2"/>
        <v>390</v>
      </c>
      <c r="E41" s="475">
        <v>390</v>
      </c>
      <c r="F41" s="425">
        <v>0</v>
      </c>
      <c r="G41" s="439">
        <v>0</v>
      </c>
      <c r="I41" s="90"/>
      <c r="J41" s="89"/>
      <c r="L41" s="91"/>
      <c r="M41" s="89"/>
      <c r="P41" s="89"/>
    </row>
    <row r="42" spans="1:16" ht="111.75" customHeight="1" x14ac:dyDescent="0.25">
      <c r="A42" s="398"/>
      <c r="B42" s="407" t="s">
        <v>54</v>
      </c>
      <c r="C42" s="415"/>
      <c r="D42" s="465"/>
      <c r="E42" s="534" t="s">
        <v>2017</v>
      </c>
      <c r="F42" s="535"/>
      <c r="G42" s="440"/>
      <c r="J42" s="89"/>
      <c r="P42" s="89"/>
    </row>
    <row r="43" spans="1:16" ht="15.75" x14ac:dyDescent="0.25">
      <c r="A43" s="400" t="s">
        <v>55</v>
      </c>
      <c r="B43" s="409" t="s">
        <v>56</v>
      </c>
      <c r="C43" s="420">
        <v>468</v>
      </c>
      <c r="D43" s="457">
        <f>C43</f>
        <v>468</v>
      </c>
      <c r="E43" s="470" t="s">
        <v>1659</v>
      </c>
      <c r="F43" s="424" t="s">
        <v>1659</v>
      </c>
      <c r="G43" s="432" t="s">
        <v>1659</v>
      </c>
      <c r="I43" s="90"/>
      <c r="J43" s="89"/>
      <c r="K43" s="3"/>
      <c r="P43" s="89"/>
    </row>
    <row r="44" spans="1:16" ht="15.75" x14ac:dyDescent="0.25">
      <c r="A44" s="397" t="s">
        <v>57</v>
      </c>
      <c r="B44" s="405" t="s">
        <v>58</v>
      </c>
      <c r="C44" s="418">
        <v>78</v>
      </c>
      <c r="D44" s="466">
        <f>C44</f>
        <v>78</v>
      </c>
      <c r="E44" s="453" t="s">
        <v>1659</v>
      </c>
      <c r="F44" s="426" t="s">
        <v>1659</v>
      </c>
      <c r="G44" s="441" t="s">
        <v>1659</v>
      </c>
      <c r="I44" s="90"/>
      <c r="J44" s="89"/>
      <c r="P44" s="89"/>
    </row>
    <row r="45" spans="1:16" ht="16.5" thickBot="1" x14ac:dyDescent="0.3">
      <c r="A45" s="401"/>
      <c r="B45" s="410" t="s">
        <v>59</v>
      </c>
      <c r="C45" s="421"/>
      <c r="D45" s="467"/>
      <c r="E45" s="476"/>
      <c r="F45" s="427"/>
      <c r="G45" s="442"/>
      <c r="P45" s="89"/>
    </row>
    <row r="46" spans="1:16" ht="15.75" x14ac:dyDescent="0.25">
      <c r="A46" s="95"/>
      <c r="B46" s="94"/>
      <c r="C46" s="96"/>
      <c r="D46" s="97"/>
      <c r="E46" s="97"/>
      <c r="F46" s="97"/>
      <c r="G46" s="97"/>
    </row>
    <row r="47" spans="1:16" ht="15.75" x14ac:dyDescent="0.25">
      <c r="A47" s="95"/>
      <c r="B47" s="363" t="s">
        <v>2044</v>
      </c>
      <c r="C47" s="363"/>
      <c r="D47" s="363"/>
      <c r="E47" s="363"/>
      <c r="F47" s="363"/>
      <c r="G47" s="363"/>
    </row>
    <row r="48" spans="1:16" ht="15.75" x14ac:dyDescent="0.25">
      <c r="A48" s="95"/>
      <c r="B48" s="363"/>
      <c r="C48" s="363"/>
      <c r="D48" s="363"/>
      <c r="E48" s="363"/>
      <c r="F48" s="363"/>
      <c r="G48" s="363"/>
    </row>
    <row r="49" spans="1:7" ht="42" customHeight="1" x14ac:dyDescent="0.25">
      <c r="A49" s="95"/>
      <c r="B49" s="363"/>
      <c r="C49" s="363"/>
      <c r="D49" s="363"/>
      <c r="E49" s="363"/>
      <c r="F49" s="363"/>
      <c r="G49" s="363"/>
    </row>
    <row r="50" spans="1:7" ht="45" customHeight="1" x14ac:dyDescent="0.25">
      <c r="A50" s="95"/>
      <c r="B50" s="363"/>
      <c r="C50" s="363"/>
      <c r="D50" s="363"/>
      <c r="E50" s="363"/>
      <c r="F50" s="363"/>
      <c r="G50" s="363"/>
    </row>
    <row r="51" spans="1:7" ht="42" customHeight="1" x14ac:dyDescent="0.25">
      <c r="A51" s="95"/>
      <c r="B51" s="363"/>
      <c r="C51" s="363"/>
      <c r="D51" s="363"/>
      <c r="E51" s="363"/>
      <c r="F51" s="363"/>
      <c r="G51" s="363"/>
    </row>
    <row r="52" spans="1:7" ht="41.25" customHeight="1" x14ac:dyDescent="0.25">
      <c r="A52" s="95"/>
      <c r="B52" s="363"/>
      <c r="C52" s="363"/>
      <c r="D52" s="363"/>
      <c r="E52" s="363"/>
      <c r="F52" s="363"/>
      <c r="G52" s="363"/>
    </row>
    <row r="53" spans="1:7" ht="49.5" customHeight="1" x14ac:dyDescent="0.25">
      <c r="A53" s="95"/>
      <c r="B53" s="363"/>
      <c r="C53" s="363"/>
      <c r="D53" s="363"/>
      <c r="E53" s="363"/>
      <c r="F53" s="363"/>
      <c r="G53" s="363"/>
    </row>
    <row r="54" spans="1:7" ht="45.75" customHeight="1" thickBot="1" x14ac:dyDescent="0.3">
      <c r="B54" s="490" t="s">
        <v>2018</v>
      </c>
      <c r="C54" s="490"/>
      <c r="D54" s="490"/>
      <c r="E54" s="490"/>
      <c r="F54" s="490"/>
      <c r="G54" s="490"/>
    </row>
    <row r="55" spans="1:7" ht="24.75" customHeight="1" thickBot="1" x14ac:dyDescent="0.3">
      <c r="A55" s="394" t="s">
        <v>0</v>
      </c>
      <c r="B55" s="402" t="s">
        <v>1</v>
      </c>
      <c r="C55" s="411" t="s">
        <v>1989</v>
      </c>
      <c r="D55" s="530" t="s">
        <v>203</v>
      </c>
      <c r="E55" s="531"/>
      <c r="F55" s="531"/>
      <c r="G55" s="532"/>
    </row>
    <row r="56" spans="1:7" ht="158.25" customHeight="1" x14ac:dyDescent="0.25">
      <c r="A56" s="395"/>
      <c r="B56" s="403"/>
      <c r="C56" s="412"/>
      <c r="D56" s="526" t="s">
        <v>1990</v>
      </c>
      <c r="E56" s="527" t="s">
        <v>2043</v>
      </c>
      <c r="F56" s="528"/>
      <c r="G56" s="529" t="s">
        <v>2046</v>
      </c>
    </row>
    <row r="57" spans="1:7" ht="47.25" x14ac:dyDescent="0.25">
      <c r="A57" s="505" t="s">
        <v>1850</v>
      </c>
      <c r="B57" s="428" t="s">
        <v>1851</v>
      </c>
      <c r="C57" s="428" t="s">
        <v>1852</v>
      </c>
      <c r="D57" s="511" t="s">
        <v>1858</v>
      </c>
      <c r="E57" s="520" t="s">
        <v>2116</v>
      </c>
      <c r="F57" s="423" t="s">
        <v>2111</v>
      </c>
      <c r="G57" s="428" t="s">
        <v>2114</v>
      </c>
    </row>
    <row r="58" spans="1:7" ht="51.75" customHeight="1" x14ac:dyDescent="0.25">
      <c r="A58" s="506"/>
      <c r="B58" s="429"/>
      <c r="C58" s="429"/>
      <c r="D58" s="512"/>
      <c r="E58" s="468" t="s">
        <v>2115</v>
      </c>
      <c r="F58" s="445" t="s">
        <v>2113</v>
      </c>
      <c r="G58" s="429"/>
    </row>
    <row r="59" spans="1:7" ht="31.5" x14ac:dyDescent="0.25">
      <c r="A59" s="507" t="s">
        <v>2</v>
      </c>
      <c r="B59" s="501" t="s">
        <v>3</v>
      </c>
      <c r="C59" s="497">
        <v>133</v>
      </c>
      <c r="D59" s="513">
        <f>C59</f>
        <v>133</v>
      </c>
      <c r="E59" s="521">
        <f>C59*60%</f>
        <v>79.8</v>
      </c>
      <c r="F59" s="491">
        <f>C59-E59</f>
        <v>53.2</v>
      </c>
      <c r="G59" s="497">
        <f>C59</f>
        <v>133</v>
      </c>
    </row>
    <row r="60" spans="1:7" ht="47.25" x14ac:dyDescent="0.25">
      <c r="A60" s="508"/>
      <c r="B60" s="502" t="s">
        <v>1987</v>
      </c>
      <c r="C60" s="498"/>
      <c r="D60" s="514"/>
      <c r="E60" s="522"/>
      <c r="F60" s="492"/>
      <c r="G60" s="498"/>
    </row>
    <row r="61" spans="1:7" ht="15.75" x14ac:dyDescent="0.25">
      <c r="A61" s="508" t="s">
        <v>4</v>
      </c>
      <c r="B61" s="502" t="s">
        <v>5</v>
      </c>
      <c r="C61" s="499">
        <v>94</v>
      </c>
      <c r="D61" s="515">
        <f>C61</f>
        <v>94</v>
      </c>
      <c r="E61" s="523">
        <f>C61</f>
        <v>94</v>
      </c>
      <c r="F61" s="493">
        <f>C61-E61</f>
        <v>0</v>
      </c>
      <c r="G61" s="517">
        <f>C61</f>
        <v>94</v>
      </c>
    </row>
    <row r="62" spans="1:7" ht="31.5" x14ac:dyDescent="0.25">
      <c r="A62" s="509" t="s">
        <v>6</v>
      </c>
      <c r="B62" s="503" t="s">
        <v>7</v>
      </c>
      <c r="C62" s="500">
        <v>120</v>
      </c>
      <c r="D62" s="515">
        <f>C62</f>
        <v>120</v>
      </c>
      <c r="E62" s="523">
        <f>C62*60%</f>
        <v>72</v>
      </c>
      <c r="F62" s="493">
        <f>C62-E62</f>
        <v>48</v>
      </c>
      <c r="G62" s="517">
        <f>C62</f>
        <v>120</v>
      </c>
    </row>
    <row r="63" spans="1:7" ht="15.75" x14ac:dyDescent="0.25">
      <c r="A63" s="509" t="s">
        <v>10</v>
      </c>
      <c r="B63" s="503" t="s">
        <v>11</v>
      </c>
      <c r="C63" s="500">
        <v>39</v>
      </c>
      <c r="D63" s="515">
        <f>C63</f>
        <v>39</v>
      </c>
      <c r="E63" s="523">
        <f>C63</f>
        <v>39</v>
      </c>
      <c r="F63" s="493">
        <f>C63-E63</f>
        <v>0</v>
      </c>
      <c r="G63" s="517">
        <f>C63</f>
        <v>39</v>
      </c>
    </row>
    <row r="64" spans="1:7" ht="15.75" x14ac:dyDescent="0.25">
      <c r="A64" s="507" t="s">
        <v>57</v>
      </c>
      <c r="B64" s="501" t="s">
        <v>58</v>
      </c>
      <c r="C64" s="495">
        <v>78</v>
      </c>
      <c r="D64" s="516">
        <f>C64</f>
        <v>78</v>
      </c>
      <c r="E64" s="524" t="s">
        <v>1659</v>
      </c>
      <c r="F64" s="518" t="s">
        <v>1659</v>
      </c>
      <c r="G64" s="518" t="s">
        <v>1659</v>
      </c>
    </row>
    <row r="65" spans="1:7" ht="16.5" thickBot="1" x14ac:dyDescent="0.3">
      <c r="A65" s="510"/>
      <c r="B65" s="504" t="s">
        <v>59</v>
      </c>
      <c r="C65" s="496"/>
      <c r="D65" s="494"/>
      <c r="E65" s="525"/>
      <c r="F65" s="519"/>
      <c r="G65" s="519"/>
    </row>
    <row r="66" spans="1:7" ht="9" customHeight="1" x14ac:dyDescent="0.25">
      <c r="A66" s="98"/>
      <c r="B66" s="363" t="s">
        <v>2045</v>
      </c>
      <c r="C66" s="363"/>
      <c r="D66" s="363"/>
      <c r="E66" s="363"/>
      <c r="F66" s="363"/>
      <c r="G66" s="363"/>
    </row>
    <row r="67" spans="1:7" ht="30" customHeight="1" x14ac:dyDescent="0.25">
      <c r="A67" s="98"/>
      <c r="B67" s="363"/>
      <c r="C67" s="363"/>
      <c r="D67" s="363"/>
      <c r="E67" s="363"/>
      <c r="F67" s="363"/>
      <c r="G67" s="363"/>
    </row>
    <row r="68" spans="1:7" ht="33.75" customHeight="1" x14ac:dyDescent="0.25">
      <c r="A68" s="98"/>
      <c r="B68" s="363"/>
      <c r="C68" s="363"/>
      <c r="D68" s="363"/>
      <c r="E68" s="363"/>
      <c r="F68" s="363"/>
      <c r="G68" s="363"/>
    </row>
    <row r="69" spans="1:7" ht="33.75" customHeight="1" x14ac:dyDescent="0.25">
      <c r="A69" s="98"/>
      <c r="B69" s="363"/>
      <c r="C69" s="363"/>
      <c r="D69" s="363"/>
      <c r="E69" s="363"/>
      <c r="F69" s="363"/>
      <c r="G69" s="363"/>
    </row>
    <row r="70" spans="1:7" ht="37.5" customHeight="1" x14ac:dyDescent="0.25">
      <c r="A70" s="98"/>
      <c r="B70" s="363"/>
      <c r="C70" s="363"/>
      <c r="D70" s="363"/>
      <c r="E70" s="363"/>
      <c r="F70" s="363"/>
      <c r="G70" s="363"/>
    </row>
    <row r="71" spans="1:7" ht="30" customHeight="1" x14ac:dyDescent="0.25">
      <c r="A71" s="98"/>
      <c r="B71" s="363"/>
      <c r="C71" s="363"/>
      <c r="D71" s="363"/>
      <c r="E71" s="363"/>
      <c r="F71" s="363"/>
      <c r="G71" s="363"/>
    </row>
    <row r="72" spans="1:7" ht="57.75" customHeight="1" x14ac:dyDescent="0.25">
      <c r="A72" s="98"/>
      <c r="B72" s="363"/>
      <c r="C72" s="363"/>
      <c r="D72" s="363"/>
      <c r="E72" s="363"/>
      <c r="F72" s="363"/>
      <c r="G72" s="363"/>
    </row>
    <row r="73" spans="1:7" ht="15.75" x14ac:dyDescent="0.25">
      <c r="A73" s="98"/>
      <c r="B73" s="99"/>
      <c r="C73" s="100"/>
      <c r="D73" s="101"/>
      <c r="E73" s="101"/>
      <c r="F73" s="101"/>
      <c r="G73" s="101"/>
    </row>
    <row r="74" spans="1:7" ht="15" customHeight="1" x14ac:dyDescent="0.25">
      <c r="A74" s="13"/>
      <c r="B74" s="361" t="s">
        <v>1988</v>
      </c>
      <c r="C74" s="361"/>
      <c r="D74" s="361"/>
      <c r="E74" s="361"/>
      <c r="F74" s="361"/>
      <c r="G74" s="361"/>
    </row>
    <row r="75" spans="1:7" ht="15" customHeight="1" x14ac:dyDescent="0.25">
      <c r="A75" s="113"/>
      <c r="B75" s="360" t="s">
        <v>2016</v>
      </c>
      <c r="C75" s="360"/>
      <c r="D75" s="360"/>
      <c r="E75" s="360"/>
      <c r="F75" s="360"/>
      <c r="G75" s="360"/>
    </row>
    <row r="76" spans="1:7" ht="15" customHeight="1" x14ac:dyDescent="0.25">
      <c r="A76" s="113"/>
      <c r="B76" s="114"/>
      <c r="C76" s="114"/>
      <c r="D76" s="114"/>
      <c r="E76" s="114"/>
      <c r="F76" s="114"/>
      <c r="G76" s="114"/>
    </row>
    <row r="77" spans="1:7" ht="15" customHeight="1" x14ac:dyDescent="0.25">
      <c r="A77" s="113"/>
      <c r="B77" s="88"/>
      <c r="C77" s="88"/>
      <c r="D77" s="88"/>
      <c r="E77" s="88"/>
      <c r="F77" s="88"/>
      <c r="G77" s="88"/>
    </row>
    <row r="78" spans="1:7" ht="15" customHeight="1" x14ac:dyDescent="0.25">
      <c r="A78" s="113"/>
      <c r="B78" s="359" t="s">
        <v>2014</v>
      </c>
      <c r="C78" s="359"/>
      <c r="D78" s="359"/>
      <c r="E78" s="359"/>
      <c r="F78" s="359"/>
      <c r="G78" s="359"/>
    </row>
    <row r="79" spans="1:7" ht="15.75" x14ac:dyDescent="0.25">
      <c r="A79" s="98"/>
      <c r="B79" s="99"/>
      <c r="C79" s="100"/>
      <c r="D79" s="101"/>
      <c r="E79" s="101"/>
      <c r="F79" s="101"/>
      <c r="G79" s="101"/>
    </row>
    <row r="80" spans="1:7" ht="15.75" customHeight="1" x14ac:dyDescent="0.25">
      <c r="A80" s="362" t="s">
        <v>0</v>
      </c>
      <c r="B80" s="362" t="s">
        <v>1</v>
      </c>
      <c r="C80" s="355" t="s">
        <v>1989</v>
      </c>
      <c r="D80" s="355" t="s">
        <v>2015</v>
      </c>
      <c r="E80" s="136"/>
      <c r="F80" s="136"/>
      <c r="G80" s="136"/>
    </row>
    <row r="81" spans="1:8" ht="124.5" customHeight="1" x14ac:dyDescent="0.25">
      <c r="A81" s="362"/>
      <c r="B81" s="362"/>
      <c r="C81" s="356"/>
      <c r="D81" s="356"/>
      <c r="E81" s="133"/>
      <c r="F81" s="133"/>
      <c r="G81" s="133"/>
    </row>
    <row r="82" spans="1:8" ht="15.75" x14ac:dyDescent="0.25">
      <c r="A82" s="92" t="s">
        <v>1850</v>
      </c>
      <c r="B82" s="93" t="s">
        <v>1851</v>
      </c>
      <c r="C82" s="137" t="s">
        <v>1852</v>
      </c>
      <c r="D82" s="138" t="s">
        <v>1853</v>
      </c>
      <c r="E82" s="133"/>
      <c r="F82" s="133"/>
      <c r="G82" s="133"/>
    </row>
    <row r="83" spans="1:8" s="16" customFormat="1" ht="15.75" x14ac:dyDescent="0.25">
      <c r="A83" s="102" t="s">
        <v>10</v>
      </c>
      <c r="B83" s="103" t="s">
        <v>11</v>
      </c>
      <c r="C83" s="139">
        <v>39</v>
      </c>
      <c r="D83" s="146">
        <f>C83</f>
        <v>39</v>
      </c>
      <c r="E83" s="134"/>
      <c r="F83" s="134"/>
      <c r="G83" s="134"/>
      <c r="H83" s="15"/>
    </row>
    <row r="84" spans="1:8" s="16" customFormat="1" ht="31.5" x14ac:dyDescent="0.25">
      <c r="A84" s="102" t="s">
        <v>14</v>
      </c>
      <c r="B84" s="103" t="s">
        <v>15</v>
      </c>
      <c r="C84" s="139">
        <v>109</v>
      </c>
      <c r="D84" s="146">
        <f>C84</f>
        <v>109</v>
      </c>
      <c r="E84" s="134"/>
      <c r="F84" s="134"/>
      <c r="G84" s="134"/>
      <c r="H84" s="15"/>
    </row>
    <row r="85" spans="1:8" s="16" customFormat="1" ht="15.75" x14ac:dyDescent="0.25">
      <c r="A85" s="104" t="s">
        <v>16</v>
      </c>
      <c r="B85" s="105" t="s">
        <v>17</v>
      </c>
      <c r="C85" s="140">
        <v>94</v>
      </c>
      <c r="D85" s="146">
        <f>C85</f>
        <v>94</v>
      </c>
      <c r="E85" s="134"/>
      <c r="F85" s="134"/>
      <c r="G85" s="134"/>
      <c r="H85" s="15"/>
    </row>
    <row r="86" spans="1:8" s="16" customFormat="1" ht="15.75" x14ac:dyDescent="0.25">
      <c r="A86" s="106" t="s">
        <v>22</v>
      </c>
      <c r="B86" s="105" t="s">
        <v>23</v>
      </c>
      <c r="C86" s="141">
        <v>86</v>
      </c>
      <c r="D86" s="146">
        <f>C86</f>
        <v>86</v>
      </c>
      <c r="E86" s="134"/>
      <c r="F86" s="134"/>
      <c r="G86" s="134"/>
      <c r="H86" s="15"/>
    </row>
    <row r="87" spans="1:8" s="16" customFormat="1" ht="47.25" x14ac:dyDescent="0.25">
      <c r="A87" s="107"/>
      <c r="B87" s="108" t="s">
        <v>24</v>
      </c>
      <c r="C87" s="142"/>
      <c r="D87" s="147"/>
      <c r="E87" s="135"/>
      <c r="F87" s="135"/>
      <c r="G87" s="135"/>
      <c r="H87" s="15"/>
    </row>
    <row r="88" spans="1:8" s="16" customFormat="1" ht="15.75" x14ac:dyDescent="0.25">
      <c r="A88" s="104" t="s">
        <v>27</v>
      </c>
      <c r="B88" s="105" t="s">
        <v>28</v>
      </c>
      <c r="C88" s="140">
        <v>62</v>
      </c>
      <c r="D88" s="146">
        <f>C88</f>
        <v>62</v>
      </c>
      <c r="E88" s="134"/>
      <c r="F88" s="134"/>
      <c r="G88" s="134"/>
      <c r="H88" s="15"/>
    </row>
    <row r="89" spans="1:8" s="16" customFormat="1" ht="15.75" x14ac:dyDescent="0.25">
      <c r="A89" s="106" t="s">
        <v>32</v>
      </c>
      <c r="B89" s="105" t="s">
        <v>33</v>
      </c>
      <c r="C89" s="141">
        <v>78</v>
      </c>
      <c r="D89" s="148">
        <f>C89</f>
        <v>78</v>
      </c>
      <c r="E89" s="134"/>
      <c r="F89" s="134"/>
      <c r="G89" s="134"/>
      <c r="H89" s="15"/>
    </row>
    <row r="90" spans="1:8" s="16" customFormat="1" ht="15.75" x14ac:dyDescent="0.25">
      <c r="A90" s="109"/>
      <c r="B90" s="108" t="s">
        <v>34</v>
      </c>
      <c r="C90" s="143"/>
      <c r="D90" s="147"/>
      <c r="E90" s="135"/>
      <c r="F90" s="135"/>
      <c r="G90" s="135"/>
      <c r="H90" s="15"/>
    </row>
    <row r="91" spans="1:8" s="16" customFormat="1" ht="15.75" x14ac:dyDescent="0.25">
      <c r="A91" s="106" t="s">
        <v>35</v>
      </c>
      <c r="B91" s="105" t="s">
        <v>36</v>
      </c>
      <c r="C91" s="141">
        <v>150</v>
      </c>
      <c r="D91" s="148">
        <f>C91</f>
        <v>150</v>
      </c>
      <c r="E91" s="134"/>
      <c r="F91" s="134"/>
      <c r="G91" s="134"/>
      <c r="H91" s="15"/>
    </row>
    <row r="92" spans="1:8" s="16" customFormat="1" ht="15.75" x14ac:dyDescent="0.25">
      <c r="A92" s="107"/>
      <c r="B92" s="108" t="s">
        <v>37</v>
      </c>
      <c r="C92" s="142"/>
      <c r="D92" s="147"/>
      <c r="E92" s="135"/>
      <c r="F92" s="135"/>
      <c r="G92" s="135"/>
      <c r="H92" s="15"/>
    </row>
    <row r="94" spans="1:8" ht="18.75" customHeight="1" x14ac:dyDescent="0.25">
      <c r="A94" s="13"/>
      <c r="B94" s="357" t="s">
        <v>2013</v>
      </c>
      <c r="C94" s="357"/>
      <c r="D94" s="357"/>
      <c r="E94" s="357"/>
      <c r="F94" s="357"/>
      <c r="G94" s="357"/>
    </row>
    <row r="95" spans="1:8" ht="15.75" x14ac:dyDescent="0.25">
      <c r="A95" s="80"/>
      <c r="B95" s="80"/>
      <c r="C95" s="80"/>
      <c r="D95" s="110"/>
      <c r="E95" s="110"/>
      <c r="F95" s="110"/>
      <c r="G95" s="110"/>
    </row>
    <row r="96" spans="1:8" ht="15.75" customHeight="1" x14ac:dyDescent="0.25">
      <c r="A96" s="362" t="s">
        <v>0</v>
      </c>
      <c r="B96" s="362" t="s">
        <v>1</v>
      </c>
      <c r="C96" s="358" t="s">
        <v>1989</v>
      </c>
      <c r="D96" s="358" t="s">
        <v>2015</v>
      </c>
      <c r="E96" s="136"/>
      <c r="F96" s="136"/>
      <c r="G96" s="136"/>
    </row>
    <row r="97" spans="1:7" ht="109.5" customHeight="1" x14ac:dyDescent="0.25">
      <c r="A97" s="362"/>
      <c r="B97" s="362"/>
      <c r="C97" s="358"/>
      <c r="D97" s="358"/>
      <c r="E97" s="133"/>
      <c r="F97" s="133"/>
      <c r="G97" s="133"/>
    </row>
    <row r="98" spans="1:7" ht="18" customHeight="1" x14ac:dyDescent="0.25">
      <c r="A98" s="122" t="s">
        <v>1850</v>
      </c>
      <c r="B98" s="122" t="s">
        <v>1851</v>
      </c>
      <c r="C98" s="144" t="s">
        <v>1852</v>
      </c>
      <c r="D98" s="144" t="s">
        <v>1853</v>
      </c>
      <c r="E98" s="133"/>
      <c r="F98" s="133"/>
      <c r="G98" s="133"/>
    </row>
    <row r="99" spans="1:7" ht="15.75" x14ac:dyDescent="0.25">
      <c r="A99" s="102" t="s">
        <v>10</v>
      </c>
      <c r="B99" s="103" t="s">
        <v>11</v>
      </c>
      <c r="C99" s="139">
        <v>39</v>
      </c>
      <c r="D99" s="145">
        <f>C99</f>
        <v>39</v>
      </c>
      <c r="E99" s="134"/>
      <c r="F99" s="134"/>
      <c r="G99" s="134"/>
    </row>
  </sheetData>
  <mergeCells count="71">
    <mergeCell ref="G59:G60"/>
    <mergeCell ref="E42:F42"/>
    <mergeCell ref="A57:A58"/>
    <mergeCell ref="C59:C60"/>
    <mergeCell ref="D59:D60"/>
    <mergeCell ref="E59:E60"/>
    <mergeCell ref="F59:F60"/>
    <mergeCell ref="E44:E45"/>
    <mergeCell ref="F44:F45"/>
    <mergeCell ref="G44:G45"/>
    <mergeCell ref="D44:D45"/>
    <mergeCell ref="C44:C45"/>
    <mergeCell ref="G32:G33"/>
    <mergeCell ref="E32:E33"/>
    <mergeCell ref="C32:C33"/>
    <mergeCell ref="F32:F33"/>
    <mergeCell ref="D32:D33"/>
    <mergeCell ref="D30:D31"/>
    <mergeCell ref="C30:C31"/>
    <mergeCell ref="E30:E31"/>
    <mergeCell ref="F30:F31"/>
    <mergeCell ref="G30:G31"/>
    <mergeCell ref="D28:D29"/>
    <mergeCell ref="F28:F29"/>
    <mergeCell ref="C28:C29"/>
    <mergeCell ref="E28:E29"/>
    <mergeCell ref="G28:G29"/>
    <mergeCell ref="G11:G12"/>
    <mergeCell ref="C24:C25"/>
    <mergeCell ref="D24:D25"/>
    <mergeCell ref="E24:E25"/>
    <mergeCell ref="G24:G25"/>
    <mergeCell ref="F24:F25"/>
    <mergeCell ref="A55:A56"/>
    <mergeCell ref="B2:G2"/>
    <mergeCell ref="J10:L10"/>
    <mergeCell ref="B4:G4"/>
    <mergeCell ref="B5:G5"/>
    <mergeCell ref="B7:G7"/>
    <mergeCell ref="A9:A10"/>
    <mergeCell ref="B9:B10"/>
    <mergeCell ref="C9:C10"/>
    <mergeCell ref="B47:G53"/>
    <mergeCell ref="D9:G9"/>
    <mergeCell ref="E10:F10"/>
    <mergeCell ref="A11:A12"/>
    <mergeCell ref="B11:B12"/>
    <mergeCell ref="C11:C12"/>
    <mergeCell ref="D11:D12"/>
    <mergeCell ref="A96:A97"/>
    <mergeCell ref="B96:B97"/>
    <mergeCell ref="C96:C97"/>
    <mergeCell ref="A80:A81"/>
    <mergeCell ref="B80:B81"/>
    <mergeCell ref="C80:C81"/>
    <mergeCell ref="D80:D81"/>
    <mergeCell ref="B94:G94"/>
    <mergeCell ref="D96:D97"/>
    <mergeCell ref="B54:G54"/>
    <mergeCell ref="B78:G78"/>
    <mergeCell ref="B75:G75"/>
    <mergeCell ref="B74:G74"/>
    <mergeCell ref="B55:B56"/>
    <mergeCell ref="C55:C56"/>
    <mergeCell ref="D55:G55"/>
    <mergeCell ref="B66:G72"/>
    <mergeCell ref="E56:F56"/>
    <mergeCell ref="G57:G58"/>
    <mergeCell ref="D57:D58"/>
    <mergeCell ref="C57:C58"/>
    <mergeCell ref="B57:B58"/>
  </mergeCells>
  <printOptions horizontalCentered="1" verticalCentered="1"/>
  <pageMargins left="0.11811023622047245" right="0.31496062992125984" top="0.15748031496062992" bottom="0" header="0.31496062992125984" footer="0.31496062992125984"/>
  <pageSetup paperSize="9" scale="80" orientation="landscape" r:id="rId1"/>
  <rowBreaks count="3" manualBreakCount="3">
    <brk id="22" max="5" man="1"/>
    <brk id="45" max="6" man="1"/>
    <brk id="53"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F200"/>
  <sheetViews>
    <sheetView view="pageBreakPreview" topLeftCell="A100" zoomScale="60" zoomScaleNormal="120" workbookViewId="0">
      <selection activeCell="F88" sqref="F88"/>
    </sheetView>
  </sheetViews>
  <sheetFormatPr defaultRowHeight="15" x14ac:dyDescent="0.25"/>
  <cols>
    <col min="1" max="1" width="8" style="9" customWidth="1"/>
    <col min="2" max="2" width="11.42578125" style="9" customWidth="1"/>
    <col min="3" max="3" width="51.42578125" customWidth="1"/>
    <col min="4" max="4" width="16" style="9" customWidth="1"/>
  </cols>
  <sheetData>
    <row r="1" spans="1:6" ht="37.5" customHeight="1" x14ac:dyDescent="0.25">
      <c r="A1" s="365" t="s">
        <v>1943</v>
      </c>
      <c r="B1" s="365"/>
      <c r="C1" s="365"/>
      <c r="D1" s="365"/>
    </row>
    <row r="2" spans="1:6" s="22" customFormat="1" ht="15.75" customHeight="1" x14ac:dyDescent="0.25">
      <c r="A2" s="78"/>
      <c r="B2" s="78"/>
      <c r="C2" s="78"/>
      <c r="D2" s="78"/>
    </row>
    <row r="3" spans="1:6" s="22" customFormat="1" ht="37.5" customHeight="1" x14ac:dyDescent="0.25">
      <c r="A3" s="74"/>
      <c r="B3" s="367" t="s">
        <v>1941</v>
      </c>
      <c r="C3" s="367"/>
      <c r="D3" s="367"/>
    </row>
    <row r="4" spans="1:6" s="22" customFormat="1" ht="19.5" customHeight="1" x14ac:dyDescent="0.25">
      <c r="A4" s="74"/>
      <c r="B4" s="74"/>
      <c r="C4" s="74"/>
      <c r="D4" s="74"/>
    </row>
    <row r="5" spans="1:6" ht="37.5" customHeight="1" x14ac:dyDescent="0.25">
      <c r="A5" s="366" t="s">
        <v>1945</v>
      </c>
      <c r="B5" s="366"/>
      <c r="C5" s="366"/>
      <c r="D5" s="366"/>
    </row>
    <row r="6" spans="1:6" ht="57" customHeight="1" x14ac:dyDescent="0.25">
      <c r="A6" s="25" t="s">
        <v>202</v>
      </c>
      <c r="B6" s="25" t="s">
        <v>0</v>
      </c>
      <c r="C6" s="25" t="s">
        <v>61</v>
      </c>
      <c r="D6" s="25" t="s">
        <v>1944</v>
      </c>
    </row>
    <row r="7" spans="1:6" s="10" customFormat="1" x14ac:dyDescent="0.25">
      <c r="A7" s="25"/>
      <c r="B7" s="25"/>
      <c r="C7" s="25" t="s">
        <v>62</v>
      </c>
      <c r="D7" s="25"/>
    </row>
    <row r="8" spans="1:6" ht="60" x14ac:dyDescent="0.25">
      <c r="A8" s="28" t="s">
        <v>63</v>
      </c>
      <c r="B8" s="35">
        <v>26001</v>
      </c>
      <c r="C8" s="34" t="s">
        <v>1726</v>
      </c>
      <c r="D8" s="28">
        <v>14.01</v>
      </c>
      <c r="F8" s="22"/>
    </row>
    <row r="9" spans="1:6" x14ac:dyDescent="0.25">
      <c r="A9" s="28" t="s">
        <v>4</v>
      </c>
      <c r="B9" s="35">
        <v>26002</v>
      </c>
      <c r="C9" s="34" t="s">
        <v>64</v>
      </c>
      <c r="D9" s="28">
        <v>5.62</v>
      </c>
    </row>
    <row r="10" spans="1:6" x14ac:dyDescent="0.25">
      <c r="A10" s="28" t="s">
        <v>65</v>
      </c>
      <c r="B10" s="35">
        <v>26003</v>
      </c>
      <c r="C10" s="34" t="s">
        <v>1727</v>
      </c>
      <c r="D10" s="28">
        <v>18.62</v>
      </c>
    </row>
    <row r="11" spans="1:6" x14ac:dyDescent="0.25">
      <c r="A11" s="28" t="s">
        <v>10</v>
      </c>
      <c r="B11" s="35">
        <v>26040</v>
      </c>
      <c r="C11" s="34" t="s">
        <v>1728</v>
      </c>
      <c r="D11" s="28">
        <v>2.63</v>
      </c>
    </row>
    <row r="12" spans="1:6" x14ac:dyDescent="0.25">
      <c r="A12" s="28" t="s">
        <v>12</v>
      </c>
      <c r="B12" s="35">
        <v>260501</v>
      </c>
      <c r="C12" s="34" t="s">
        <v>1729</v>
      </c>
      <c r="D12" s="28">
        <v>7.54</v>
      </c>
    </row>
    <row r="13" spans="1:6" x14ac:dyDescent="0.25">
      <c r="A13" s="28" t="s">
        <v>14</v>
      </c>
      <c r="B13" s="35">
        <v>260502</v>
      </c>
      <c r="C13" s="34" t="s">
        <v>1730</v>
      </c>
      <c r="D13" s="28">
        <v>7.88</v>
      </c>
    </row>
    <row r="14" spans="1:6" x14ac:dyDescent="0.25">
      <c r="A14" s="28" t="s">
        <v>16</v>
      </c>
      <c r="B14" s="35">
        <v>26059</v>
      </c>
      <c r="C14" s="34" t="s">
        <v>66</v>
      </c>
      <c r="D14" s="28">
        <v>7.54</v>
      </c>
    </row>
    <row r="15" spans="1:6" x14ac:dyDescent="0.25">
      <c r="A15" s="28" t="s">
        <v>18</v>
      </c>
      <c r="B15" s="35">
        <v>26101</v>
      </c>
      <c r="C15" s="34" t="s">
        <v>1731</v>
      </c>
      <c r="D15" s="28">
        <v>14.68</v>
      </c>
    </row>
    <row r="16" spans="1:6" x14ac:dyDescent="0.25">
      <c r="A16" s="28" t="s">
        <v>20</v>
      </c>
      <c r="B16" s="35">
        <v>26102</v>
      </c>
      <c r="C16" s="34" t="s">
        <v>67</v>
      </c>
      <c r="D16" s="28">
        <v>12.3</v>
      </c>
    </row>
    <row r="17" spans="1:4" x14ac:dyDescent="0.25">
      <c r="A17" s="28" t="s">
        <v>68</v>
      </c>
      <c r="B17" s="35">
        <v>26103</v>
      </c>
      <c r="C17" s="34" t="s">
        <v>1732</v>
      </c>
      <c r="D17" s="28">
        <v>13.68</v>
      </c>
    </row>
    <row r="18" spans="1:4" s="10" customFormat="1" x14ac:dyDescent="0.25">
      <c r="A18" s="25"/>
      <c r="B18" s="25"/>
      <c r="C18" s="25" t="s">
        <v>69</v>
      </c>
      <c r="D18" s="25"/>
    </row>
    <row r="19" spans="1:4" x14ac:dyDescent="0.25">
      <c r="A19" s="28" t="s">
        <v>25</v>
      </c>
      <c r="B19" s="35">
        <v>21002</v>
      </c>
      <c r="C19" s="34" t="s">
        <v>1733</v>
      </c>
      <c r="D19" s="28">
        <v>7.04</v>
      </c>
    </row>
    <row r="20" spans="1:4" x14ac:dyDescent="0.25">
      <c r="A20" s="28" t="s">
        <v>27</v>
      </c>
      <c r="B20" s="35">
        <v>21003</v>
      </c>
      <c r="C20" s="34" t="s">
        <v>1734</v>
      </c>
      <c r="D20" s="28">
        <v>15.2</v>
      </c>
    </row>
    <row r="21" spans="1:4" x14ac:dyDescent="0.25">
      <c r="A21" s="28" t="s">
        <v>70</v>
      </c>
      <c r="B21" s="35">
        <v>210063</v>
      </c>
      <c r="C21" s="34" t="s">
        <v>71</v>
      </c>
      <c r="D21" s="28">
        <v>40</v>
      </c>
    </row>
    <row r="22" spans="1:4" x14ac:dyDescent="0.25">
      <c r="A22" s="28" t="s">
        <v>72</v>
      </c>
      <c r="B22" s="35">
        <v>21011</v>
      </c>
      <c r="C22" s="34" t="s">
        <v>1735</v>
      </c>
      <c r="D22" s="28">
        <v>5.86</v>
      </c>
    </row>
    <row r="23" spans="1:4" x14ac:dyDescent="0.25">
      <c r="A23" s="28" t="s">
        <v>38</v>
      </c>
      <c r="B23" s="35">
        <v>21012</v>
      </c>
      <c r="C23" s="34" t="s">
        <v>1736</v>
      </c>
      <c r="D23" s="28">
        <v>5.86</v>
      </c>
    </row>
    <row r="24" spans="1:4" x14ac:dyDescent="0.25">
      <c r="A24" s="28" t="s">
        <v>40</v>
      </c>
      <c r="B24" s="35">
        <v>21014</v>
      </c>
      <c r="C24" s="34" t="s">
        <v>1737</v>
      </c>
      <c r="D24" s="28">
        <v>5.92</v>
      </c>
    </row>
    <row r="25" spans="1:4" x14ac:dyDescent="0.25">
      <c r="A25" s="28" t="s">
        <v>42</v>
      </c>
      <c r="B25" s="35">
        <v>21015</v>
      </c>
      <c r="C25" s="34" t="s">
        <v>1738</v>
      </c>
      <c r="D25" s="28">
        <v>5.86</v>
      </c>
    </row>
    <row r="26" spans="1:4" x14ac:dyDescent="0.25">
      <c r="A26" s="28" t="s">
        <v>73</v>
      </c>
      <c r="B26" s="35">
        <v>21016</v>
      </c>
      <c r="C26" s="34" t="s">
        <v>1739</v>
      </c>
      <c r="D26" s="28">
        <v>5.86</v>
      </c>
    </row>
    <row r="27" spans="1:4" x14ac:dyDescent="0.25">
      <c r="A27" s="28" t="s">
        <v>46</v>
      </c>
      <c r="B27" s="35">
        <v>21020</v>
      </c>
      <c r="C27" s="34" t="s">
        <v>1740</v>
      </c>
      <c r="D27" s="28">
        <v>5.74</v>
      </c>
    </row>
    <row r="28" spans="1:4" x14ac:dyDescent="0.25">
      <c r="A28" s="28" t="s">
        <v>74</v>
      </c>
      <c r="B28" s="35">
        <v>210303</v>
      </c>
      <c r="C28" s="34" t="s">
        <v>1741</v>
      </c>
      <c r="D28" s="28">
        <v>5.74</v>
      </c>
    </row>
    <row r="29" spans="1:4" x14ac:dyDescent="0.25">
      <c r="A29" s="28" t="s">
        <v>50</v>
      </c>
      <c r="B29" s="35">
        <v>210304</v>
      </c>
      <c r="C29" s="34" t="s">
        <v>1742</v>
      </c>
      <c r="D29" s="28">
        <v>8.19</v>
      </c>
    </row>
    <row r="30" spans="1:4" x14ac:dyDescent="0.25">
      <c r="A30" s="28" t="s">
        <v>75</v>
      </c>
      <c r="B30" s="35">
        <v>210305</v>
      </c>
      <c r="C30" s="34" t="s">
        <v>1743</v>
      </c>
      <c r="D30" s="28">
        <v>7.69</v>
      </c>
    </row>
    <row r="31" spans="1:4" x14ac:dyDescent="0.25">
      <c r="A31" s="28" t="s">
        <v>55</v>
      </c>
      <c r="B31" s="35">
        <v>210306</v>
      </c>
      <c r="C31" s="34" t="s">
        <v>1744</v>
      </c>
      <c r="D31" s="28">
        <v>7.04</v>
      </c>
    </row>
    <row r="32" spans="1:4" x14ac:dyDescent="0.25">
      <c r="A32" s="28" t="s">
        <v>76</v>
      </c>
      <c r="B32" s="35">
        <v>210402</v>
      </c>
      <c r="C32" s="34" t="s">
        <v>1745</v>
      </c>
      <c r="D32" s="28">
        <v>5.86</v>
      </c>
    </row>
    <row r="33" spans="1:4" x14ac:dyDescent="0.25">
      <c r="A33" s="28" t="s">
        <v>77</v>
      </c>
      <c r="B33" s="35">
        <v>210403</v>
      </c>
      <c r="C33" s="34" t="s">
        <v>1746</v>
      </c>
      <c r="D33" s="28">
        <v>5.83</v>
      </c>
    </row>
    <row r="34" spans="1:4" x14ac:dyDescent="0.25">
      <c r="A34" s="28" t="s">
        <v>78</v>
      </c>
      <c r="B34" s="35">
        <v>210404</v>
      </c>
      <c r="C34" s="34" t="s">
        <v>79</v>
      </c>
      <c r="D34" s="28">
        <v>10</v>
      </c>
    </row>
    <row r="35" spans="1:4" x14ac:dyDescent="0.25">
      <c r="A35" s="28" t="s">
        <v>80</v>
      </c>
      <c r="B35" s="35">
        <v>210406</v>
      </c>
      <c r="C35" s="34" t="s">
        <v>81</v>
      </c>
      <c r="D35" s="28">
        <v>7.99</v>
      </c>
    </row>
    <row r="36" spans="1:4" x14ac:dyDescent="0.25">
      <c r="A36" s="28" t="s">
        <v>82</v>
      </c>
      <c r="B36" s="35">
        <v>210409</v>
      </c>
      <c r="C36" s="34" t="s">
        <v>1747</v>
      </c>
      <c r="D36" s="28">
        <v>7.79</v>
      </c>
    </row>
    <row r="37" spans="1:4" x14ac:dyDescent="0.25">
      <c r="A37" s="28" t="s">
        <v>83</v>
      </c>
      <c r="B37" s="35">
        <v>210500</v>
      </c>
      <c r="C37" s="34" t="s">
        <v>1748</v>
      </c>
      <c r="D37" s="28">
        <v>10</v>
      </c>
    </row>
    <row r="38" spans="1:4" x14ac:dyDescent="0.25">
      <c r="A38" s="28" t="s">
        <v>84</v>
      </c>
      <c r="B38" s="35">
        <v>210501</v>
      </c>
      <c r="C38" s="34" t="s">
        <v>1749</v>
      </c>
      <c r="D38" s="28">
        <v>11</v>
      </c>
    </row>
    <row r="39" spans="1:4" x14ac:dyDescent="0.25">
      <c r="A39" s="28" t="s">
        <v>85</v>
      </c>
      <c r="B39" s="35">
        <v>210503</v>
      </c>
      <c r="C39" s="34" t="s">
        <v>1750</v>
      </c>
      <c r="D39" s="28">
        <v>5.37</v>
      </c>
    </row>
    <row r="40" spans="1:4" x14ac:dyDescent="0.25">
      <c r="A40" s="28" t="s">
        <v>86</v>
      </c>
      <c r="B40" s="35">
        <v>210504</v>
      </c>
      <c r="C40" s="34" t="s">
        <v>1751</v>
      </c>
      <c r="D40" s="28">
        <v>7.88</v>
      </c>
    </row>
    <row r="41" spans="1:4" x14ac:dyDescent="0.25">
      <c r="A41" s="28" t="s">
        <v>87</v>
      </c>
      <c r="B41" s="35">
        <v>210505</v>
      </c>
      <c r="C41" s="34" t="s">
        <v>1752</v>
      </c>
      <c r="D41" s="28">
        <v>5.37</v>
      </c>
    </row>
    <row r="42" spans="1:4" x14ac:dyDescent="0.25">
      <c r="A42" s="28" t="s">
        <v>88</v>
      </c>
      <c r="B42" s="35">
        <v>210506</v>
      </c>
      <c r="C42" s="34" t="s">
        <v>1753</v>
      </c>
      <c r="D42" s="28">
        <v>7.1</v>
      </c>
    </row>
    <row r="43" spans="1:4" x14ac:dyDescent="0.25">
      <c r="A43" s="28" t="s">
        <v>89</v>
      </c>
      <c r="B43" s="35">
        <v>210507</v>
      </c>
      <c r="C43" s="34" t="s">
        <v>1754</v>
      </c>
      <c r="D43" s="28">
        <v>13</v>
      </c>
    </row>
    <row r="44" spans="1:4" x14ac:dyDescent="0.25">
      <c r="A44" s="28" t="s">
        <v>90</v>
      </c>
      <c r="B44" s="35">
        <v>22600</v>
      </c>
      <c r="C44" s="34" t="s">
        <v>1755</v>
      </c>
      <c r="D44" s="28">
        <v>9.34</v>
      </c>
    </row>
    <row r="45" spans="1:4" x14ac:dyDescent="0.25">
      <c r="A45" s="28" t="s">
        <v>91</v>
      </c>
      <c r="B45" s="35">
        <v>22604</v>
      </c>
      <c r="C45" s="34" t="s">
        <v>1756</v>
      </c>
      <c r="D45" s="28">
        <v>5.37</v>
      </c>
    </row>
    <row r="46" spans="1:4" x14ac:dyDescent="0.25">
      <c r="A46" s="28" t="s">
        <v>92</v>
      </c>
      <c r="B46" s="35">
        <v>22612</v>
      </c>
      <c r="C46" s="34" t="s">
        <v>1757</v>
      </c>
      <c r="D46" s="28">
        <v>22</v>
      </c>
    </row>
    <row r="47" spans="1:4" x14ac:dyDescent="0.25">
      <c r="A47" s="28" t="s">
        <v>93</v>
      </c>
      <c r="B47" s="35">
        <v>22622</v>
      </c>
      <c r="C47" s="34" t="s">
        <v>1758</v>
      </c>
      <c r="D47" s="28">
        <v>5.37</v>
      </c>
    </row>
    <row r="48" spans="1:4" x14ac:dyDescent="0.25">
      <c r="A48" s="28" t="s">
        <v>94</v>
      </c>
      <c r="B48" s="35">
        <v>22623</v>
      </c>
      <c r="C48" s="34" t="s">
        <v>1759</v>
      </c>
      <c r="D48" s="28">
        <v>8</v>
      </c>
    </row>
    <row r="49" spans="1:4" s="10" customFormat="1" x14ac:dyDescent="0.25">
      <c r="A49" s="25"/>
      <c r="B49" s="25"/>
      <c r="C49" s="25" t="s">
        <v>95</v>
      </c>
      <c r="D49" s="25"/>
    </row>
    <row r="50" spans="1:4" x14ac:dyDescent="0.25">
      <c r="A50" s="28" t="s">
        <v>96</v>
      </c>
      <c r="B50" s="35">
        <v>22500</v>
      </c>
      <c r="C50" s="34" t="s">
        <v>1760</v>
      </c>
      <c r="D50" s="28">
        <v>20.5</v>
      </c>
    </row>
    <row r="51" spans="1:4" x14ac:dyDescent="0.25">
      <c r="A51" s="28" t="s">
        <v>97</v>
      </c>
      <c r="B51" s="35">
        <v>22502</v>
      </c>
      <c r="C51" s="34" t="s">
        <v>1761</v>
      </c>
      <c r="D51" s="28">
        <v>20.83</v>
      </c>
    </row>
    <row r="52" spans="1:4" x14ac:dyDescent="0.25">
      <c r="A52" s="28" t="s">
        <v>98</v>
      </c>
      <c r="B52" s="35">
        <v>22507</v>
      </c>
      <c r="C52" s="34" t="s">
        <v>99</v>
      </c>
      <c r="D52" s="28">
        <v>43</v>
      </c>
    </row>
    <row r="53" spans="1:4" x14ac:dyDescent="0.25">
      <c r="A53" s="28" t="s">
        <v>100</v>
      </c>
      <c r="B53" s="35">
        <v>22509</v>
      </c>
      <c r="C53" s="34" t="s">
        <v>101</v>
      </c>
      <c r="D53" s="28">
        <v>23.82</v>
      </c>
    </row>
    <row r="54" spans="1:4" x14ac:dyDescent="0.25">
      <c r="A54" s="28" t="s">
        <v>102</v>
      </c>
      <c r="B54" s="35">
        <v>22510</v>
      </c>
      <c r="C54" s="34" t="s">
        <v>103</v>
      </c>
      <c r="D54" s="28">
        <v>23.82</v>
      </c>
    </row>
    <row r="55" spans="1:4" x14ac:dyDescent="0.25">
      <c r="A55" s="28" t="s">
        <v>104</v>
      </c>
      <c r="B55" s="35">
        <v>22514</v>
      </c>
      <c r="C55" s="34" t="s">
        <v>105</v>
      </c>
      <c r="D55" s="28">
        <v>27.87</v>
      </c>
    </row>
    <row r="56" spans="1:4" x14ac:dyDescent="0.25">
      <c r="A56" s="28" t="s">
        <v>106</v>
      </c>
      <c r="B56" s="35">
        <v>22521</v>
      </c>
      <c r="C56" s="34" t="s">
        <v>107</v>
      </c>
      <c r="D56" s="28">
        <v>30.1</v>
      </c>
    </row>
    <row r="57" spans="1:4" x14ac:dyDescent="0.25">
      <c r="A57" s="28" t="s">
        <v>108</v>
      </c>
      <c r="B57" s="35">
        <v>22522</v>
      </c>
      <c r="C57" s="34" t="s">
        <v>109</v>
      </c>
      <c r="D57" s="28">
        <v>23.82</v>
      </c>
    </row>
    <row r="58" spans="1:4" x14ac:dyDescent="0.25">
      <c r="A58" s="28" t="s">
        <v>110</v>
      </c>
      <c r="B58" s="35">
        <v>22523</v>
      </c>
      <c r="C58" s="34" t="s">
        <v>111</v>
      </c>
      <c r="D58" s="28">
        <v>25.31</v>
      </c>
    </row>
    <row r="59" spans="1:4" x14ac:dyDescent="0.25">
      <c r="A59" s="28" t="s">
        <v>112</v>
      </c>
      <c r="B59" s="35">
        <v>22525</v>
      </c>
      <c r="C59" s="34" t="s">
        <v>113</v>
      </c>
      <c r="D59" s="28">
        <v>25.31</v>
      </c>
    </row>
    <row r="60" spans="1:4" x14ac:dyDescent="0.25">
      <c r="A60" s="28" t="s">
        <v>114</v>
      </c>
      <c r="B60" s="35">
        <v>2327091</v>
      </c>
      <c r="C60" s="34" t="s">
        <v>1762</v>
      </c>
      <c r="D60" s="28">
        <v>40.98</v>
      </c>
    </row>
    <row r="61" spans="1:4" x14ac:dyDescent="0.25">
      <c r="A61" s="28" t="s">
        <v>115</v>
      </c>
      <c r="B61" s="35">
        <v>2327092</v>
      </c>
      <c r="C61" s="34" t="s">
        <v>1763</v>
      </c>
      <c r="D61" s="28">
        <v>31.15</v>
      </c>
    </row>
    <row r="62" spans="1:4" x14ac:dyDescent="0.25">
      <c r="A62" s="28" t="s">
        <v>116</v>
      </c>
      <c r="B62" s="35">
        <v>2327093</v>
      </c>
      <c r="C62" s="34" t="s">
        <v>1764</v>
      </c>
      <c r="D62" s="28">
        <v>64.900000000000006</v>
      </c>
    </row>
    <row r="63" spans="1:4" x14ac:dyDescent="0.25">
      <c r="A63" s="28" t="s">
        <v>117</v>
      </c>
      <c r="B63" s="35">
        <v>232710</v>
      </c>
      <c r="C63" s="34" t="s">
        <v>1765</v>
      </c>
      <c r="D63" s="28">
        <v>33.29</v>
      </c>
    </row>
    <row r="64" spans="1:4" x14ac:dyDescent="0.25">
      <c r="A64" s="28" t="s">
        <v>118</v>
      </c>
      <c r="B64" s="35">
        <v>240000</v>
      </c>
      <c r="C64" s="34" t="s">
        <v>1766</v>
      </c>
      <c r="D64" s="28">
        <v>11.48</v>
      </c>
    </row>
    <row r="65" spans="1:4" x14ac:dyDescent="0.25">
      <c r="A65" s="28" t="s">
        <v>119</v>
      </c>
      <c r="B65" s="35">
        <v>240010</v>
      </c>
      <c r="C65" s="34" t="s">
        <v>1767</v>
      </c>
      <c r="D65" s="28">
        <v>5.49</v>
      </c>
    </row>
    <row r="66" spans="1:4" x14ac:dyDescent="0.25">
      <c r="A66" s="28" t="s">
        <v>120</v>
      </c>
      <c r="B66" s="35">
        <v>240013</v>
      </c>
      <c r="C66" s="34" t="s">
        <v>1768</v>
      </c>
      <c r="D66" s="28">
        <v>12.29</v>
      </c>
    </row>
    <row r="67" spans="1:4" x14ac:dyDescent="0.25">
      <c r="A67" s="28" t="s">
        <v>121</v>
      </c>
      <c r="B67" s="35">
        <v>240203</v>
      </c>
      <c r="C67" s="34" t="s">
        <v>1769</v>
      </c>
      <c r="D67" s="28">
        <v>40</v>
      </c>
    </row>
    <row r="68" spans="1:4" x14ac:dyDescent="0.25">
      <c r="A68" s="28" t="s">
        <v>122</v>
      </c>
      <c r="B68" s="35">
        <v>2430011</v>
      </c>
      <c r="C68" s="34" t="s">
        <v>123</v>
      </c>
      <c r="D68" s="28">
        <v>10.84</v>
      </c>
    </row>
    <row r="69" spans="1:4" x14ac:dyDescent="0.25">
      <c r="A69" s="28" t="s">
        <v>124</v>
      </c>
      <c r="B69" s="35">
        <v>2430012</v>
      </c>
      <c r="C69" s="34" t="s">
        <v>125</v>
      </c>
      <c r="D69" s="28">
        <v>10.84</v>
      </c>
    </row>
    <row r="70" spans="1:4" x14ac:dyDescent="0.25">
      <c r="A70" s="28" t="s">
        <v>126</v>
      </c>
      <c r="B70" s="35">
        <v>243010</v>
      </c>
      <c r="C70" s="34" t="s">
        <v>127</v>
      </c>
      <c r="D70" s="28">
        <v>14.77</v>
      </c>
    </row>
    <row r="71" spans="1:4" x14ac:dyDescent="0.25">
      <c r="A71" s="28" t="s">
        <v>128</v>
      </c>
      <c r="B71" s="35">
        <v>243011</v>
      </c>
      <c r="C71" s="34" t="s">
        <v>129</v>
      </c>
      <c r="D71" s="28">
        <v>14.77</v>
      </c>
    </row>
    <row r="72" spans="1:4" x14ac:dyDescent="0.25">
      <c r="A72" s="28" t="s">
        <v>130</v>
      </c>
      <c r="B72" s="35">
        <v>243012</v>
      </c>
      <c r="C72" s="34" t="s">
        <v>131</v>
      </c>
      <c r="D72" s="28">
        <v>15.1</v>
      </c>
    </row>
    <row r="73" spans="1:4" x14ac:dyDescent="0.25">
      <c r="A73" s="28" t="s">
        <v>132</v>
      </c>
      <c r="B73" s="35">
        <v>243014</v>
      </c>
      <c r="C73" s="34" t="s">
        <v>133</v>
      </c>
      <c r="D73" s="28">
        <v>14.29</v>
      </c>
    </row>
    <row r="74" spans="1:4" x14ac:dyDescent="0.25">
      <c r="A74" s="28" t="s">
        <v>134</v>
      </c>
      <c r="B74" s="35">
        <v>240053</v>
      </c>
      <c r="C74" s="34" t="s">
        <v>1770</v>
      </c>
      <c r="D74" s="28">
        <v>10.67</v>
      </c>
    </row>
    <row r="75" spans="1:4" x14ac:dyDescent="0.25">
      <c r="A75" s="28" t="s">
        <v>135</v>
      </c>
      <c r="B75" s="35">
        <v>243040</v>
      </c>
      <c r="C75" s="34" t="s">
        <v>136</v>
      </c>
      <c r="D75" s="28">
        <v>9.34</v>
      </c>
    </row>
    <row r="76" spans="1:4" x14ac:dyDescent="0.25">
      <c r="A76" s="28" t="s">
        <v>137</v>
      </c>
      <c r="B76" s="35">
        <v>243044</v>
      </c>
      <c r="C76" s="34" t="s">
        <v>138</v>
      </c>
      <c r="D76" s="28">
        <v>39</v>
      </c>
    </row>
    <row r="77" spans="1:4" x14ac:dyDescent="0.25">
      <c r="A77" s="28" t="s">
        <v>139</v>
      </c>
      <c r="B77" s="35">
        <v>243135</v>
      </c>
      <c r="C77" s="34" t="s">
        <v>1771</v>
      </c>
      <c r="D77" s="28">
        <v>23.07</v>
      </c>
    </row>
    <row r="78" spans="1:4" x14ac:dyDescent="0.25">
      <c r="A78" s="28" t="s">
        <v>140</v>
      </c>
      <c r="B78" s="35">
        <v>243136</v>
      </c>
      <c r="C78" s="34" t="s">
        <v>1772</v>
      </c>
      <c r="D78" s="28">
        <v>23.61</v>
      </c>
    </row>
    <row r="79" spans="1:4" s="10" customFormat="1" x14ac:dyDescent="0.25">
      <c r="A79" s="25"/>
      <c r="B79" s="25"/>
      <c r="C79" s="25" t="s">
        <v>141</v>
      </c>
      <c r="D79" s="25"/>
    </row>
    <row r="80" spans="1:4" x14ac:dyDescent="0.25">
      <c r="A80" s="28"/>
      <c r="B80" s="28"/>
      <c r="C80" s="33" t="s">
        <v>142</v>
      </c>
      <c r="D80" s="28"/>
    </row>
    <row r="81" spans="1:4" ht="45" x14ac:dyDescent="0.25">
      <c r="A81" s="28" t="s">
        <v>143</v>
      </c>
      <c r="B81" s="35">
        <v>23025</v>
      </c>
      <c r="C81" s="34" t="s">
        <v>1773</v>
      </c>
      <c r="D81" s="28">
        <v>15.29</v>
      </c>
    </row>
    <row r="82" spans="1:4" ht="30" x14ac:dyDescent="0.25">
      <c r="A82" s="28" t="s">
        <v>144</v>
      </c>
      <c r="B82" s="35">
        <v>250102</v>
      </c>
      <c r="C82" s="34" t="s">
        <v>1774</v>
      </c>
      <c r="D82" s="28">
        <v>15.29</v>
      </c>
    </row>
    <row r="83" spans="1:4" x14ac:dyDescent="0.25">
      <c r="A83" s="28"/>
      <c r="B83" s="28"/>
      <c r="C83" s="33" t="s">
        <v>145</v>
      </c>
      <c r="D83" s="28"/>
    </row>
    <row r="84" spans="1:4" ht="30" x14ac:dyDescent="0.25">
      <c r="A84" s="28" t="s">
        <v>146</v>
      </c>
      <c r="B84" s="35">
        <v>23100</v>
      </c>
      <c r="C84" s="34" t="s">
        <v>1775</v>
      </c>
      <c r="D84" s="28">
        <v>15.29</v>
      </c>
    </row>
    <row r="85" spans="1:4" x14ac:dyDescent="0.25">
      <c r="A85" s="28"/>
      <c r="B85" s="28"/>
      <c r="C85" s="33" t="s">
        <v>147</v>
      </c>
      <c r="D85" s="28"/>
    </row>
    <row r="86" spans="1:4" ht="30" x14ac:dyDescent="0.25">
      <c r="A86" s="28" t="s">
        <v>148</v>
      </c>
      <c r="B86" s="35">
        <v>23062</v>
      </c>
      <c r="C86" s="34" t="s">
        <v>1776</v>
      </c>
      <c r="D86" s="28">
        <v>15.29</v>
      </c>
    </row>
    <row r="87" spans="1:4" ht="30" x14ac:dyDescent="0.25">
      <c r="A87" s="28" t="s">
        <v>149</v>
      </c>
      <c r="B87" s="28" t="s">
        <v>150</v>
      </c>
      <c r="C87" s="34" t="s">
        <v>151</v>
      </c>
      <c r="D87" s="28">
        <v>15.29</v>
      </c>
    </row>
    <row r="88" spans="1:4" x14ac:dyDescent="0.25">
      <c r="A88" s="28" t="s">
        <v>152</v>
      </c>
      <c r="B88" s="35">
        <v>25100</v>
      </c>
      <c r="C88" s="34" t="s">
        <v>1777</v>
      </c>
      <c r="D88" s="28">
        <v>12.46</v>
      </c>
    </row>
    <row r="89" spans="1:4" x14ac:dyDescent="0.25">
      <c r="A89" s="28" t="s">
        <v>153</v>
      </c>
      <c r="B89" s="35">
        <v>22701</v>
      </c>
      <c r="C89" s="34" t="s">
        <v>1778</v>
      </c>
      <c r="D89" s="28">
        <v>25</v>
      </c>
    </row>
    <row r="90" spans="1:4" x14ac:dyDescent="0.25">
      <c r="A90" s="28"/>
      <c r="B90" s="28"/>
      <c r="C90" s="33" t="s">
        <v>154</v>
      </c>
      <c r="D90" s="28"/>
    </row>
    <row r="91" spans="1:4" ht="30" x14ac:dyDescent="0.25">
      <c r="A91" s="28" t="s">
        <v>155</v>
      </c>
      <c r="B91" s="35">
        <v>23074</v>
      </c>
      <c r="C91" s="34" t="s">
        <v>156</v>
      </c>
      <c r="D91" s="28">
        <v>15.29</v>
      </c>
    </row>
    <row r="92" spans="1:4" ht="30" x14ac:dyDescent="0.25">
      <c r="A92" s="28" t="s">
        <v>157</v>
      </c>
      <c r="B92" s="35">
        <v>250114</v>
      </c>
      <c r="C92" s="34" t="s">
        <v>158</v>
      </c>
      <c r="D92" s="28">
        <v>15.29</v>
      </c>
    </row>
    <row r="93" spans="1:4" x14ac:dyDescent="0.25">
      <c r="A93" s="28"/>
      <c r="B93" s="28"/>
      <c r="C93" s="33" t="s">
        <v>159</v>
      </c>
      <c r="D93" s="28"/>
    </row>
    <row r="94" spans="1:4" ht="30" x14ac:dyDescent="0.25">
      <c r="A94" s="28" t="s">
        <v>160</v>
      </c>
      <c r="B94" s="35">
        <v>23080</v>
      </c>
      <c r="C94" s="34" t="s">
        <v>161</v>
      </c>
      <c r="D94" s="28">
        <v>15.29</v>
      </c>
    </row>
    <row r="95" spans="1:4" ht="30" x14ac:dyDescent="0.25">
      <c r="A95" s="28" t="s">
        <v>162</v>
      </c>
      <c r="B95" s="35">
        <v>250115</v>
      </c>
      <c r="C95" s="34" t="s">
        <v>163</v>
      </c>
      <c r="D95" s="28">
        <v>15.29</v>
      </c>
    </row>
    <row r="96" spans="1:4" x14ac:dyDescent="0.25">
      <c r="A96" s="28"/>
      <c r="B96" s="28"/>
      <c r="C96" s="33" t="s">
        <v>164</v>
      </c>
      <c r="D96" s="28"/>
    </row>
    <row r="97" spans="1:4" ht="45" x14ac:dyDescent="0.25">
      <c r="A97" s="28" t="s">
        <v>165</v>
      </c>
      <c r="B97" s="35">
        <v>23050</v>
      </c>
      <c r="C97" s="34" t="s">
        <v>166</v>
      </c>
      <c r="D97" s="28">
        <v>15.29</v>
      </c>
    </row>
    <row r="98" spans="1:4" ht="30" x14ac:dyDescent="0.25">
      <c r="A98" s="28" t="s">
        <v>167</v>
      </c>
      <c r="B98" s="35">
        <v>250119</v>
      </c>
      <c r="C98" s="34" t="s">
        <v>168</v>
      </c>
      <c r="D98" s="28">
        <v>15.29</v>
      </c>
    </row>
    <row r="99" spans="1:4" x14ac:dyDescent="0.25">
      <c r="A99" s="28"/>
      <c r="B99" s="28"/>
      <c r="C99" s="34" t="s">
        <v>169</v>
      </c>
      <c r="D99" s="28"/>
    </row>
    <row r="100" spans="1:4" ht="45" x14ac:dyDescent="0.25">
      <c r="A100" s="28" t="s">
        <v>170</v>
      </c>
      <c r="B100" s="35">
        <v>23022</v>
      </c>
      <c r="C100" s="34" t="s">
        <v>1779</v>
      </c>
      <c r="D100" s="28">
        <v>15.29</v>
      </c>
    </row>
    <row r="101" spans="1:4" ht="30" x14ac:dyDescent="0.25">
      <c r="A101" s="28" t="s">
        <v>171</v>
      </c>
      <c r="B101" s="35">
        <v>250103</v>
      </c>
      <c r="C101" s="34" t="s">
        <v>1780</v>
      </c>
      <c r="D101" s="28">
        <v>15.29</v>
      </c>
    </row>
    <row r="102" spans="1:4" x14ac:dyDescent="0.25">
      <c r="A102" s="28"/>
      <c r="B102" s="28"/>
      <c r="C102" s="34" t="s">
        <v>172</v>
      </c>
      <c r="D102" s="28"/>
    </row>
    <row r="103" spans="1:4" ht="45" x14ac:dyDescent="0.25">
      <c r="A103" s="28" t="s">
        <v>173</v>
      </c>
      <c r="B103" s="35">
        <v>23040</v>
      </c>
      <c r="C103" s="34" t="s">
        <v>174</v>
      </c>
      <c r="D103" s="28">
        <v>15.29</v>
      </c>
    </row>
    <row r="104" spans="1:4" ht="45" x14ac:dyDescent="0.25">
      <c r="A104" s="28" t="s">
        <v>175</v>
      </c>
      <c r="B104" s="35">
        <v>250110</v>
      </c>
      <c r="C104" s="34" t="s">
        <v>176</v>
      </c>
      <c r="D104" s="28">
        <v>15.29</v>
      </c>
    </row>
    <row r="105" spans="1:4" x14ac:dyDescent="0.25">
      <c r="A105" s="28"/>
      <c r="B105" s="28"/>
      <c r="C105" s="34" t="s">
        <v>177</v>
      </c>
      <c r="D105" s="28"/>
    </row>
    <row r="106" spans="1:4" ht="45" x14ac:dyDescent="0.25">
      <c r="A106" s="28" t="s">
        <v>178</v>
      </c>
      <c r="B106" s="35">
        <v>25032</v>
      </c>
      <c r="C106" s="34" t="s">
        <v>179</v>
      </c>
      <c r="D106" s="28">
        <v>15.29</v>
      </c>
    </row>
    <row r="107" spans="1:4" ht="45" x14ac:dyDescent="0.25">
      <c r="A107" s="28" t="s">
        <v>180</v>
      </c>
      <c r="B107" s="28" t="s">
        <v>181</v>
      </c>
      <c r="C107" s="34" t="s">
        <v>182</v>
      </c>
      <c r="D107" s="28">
        <v>15.29</v>
      </c>
    </row>
    <row r="108" spans="1:4" ht="30" x14ac:dyDescent="0.25">
      <c r="A108" s="28"/>
      <c r="B108" s="28"/>
      <c r="C108" s="33" t="s">
        <v>183</v>
      </c>
      <c r="D108" s="28"/>
    </row>
    <row r="109" spans="1:4" x14ac:dyDescent="0.25">
      <c r="A109" s="28" t="s">
        <v>184</v>
      </c>
      <c r="B109" s="35">
        <v>2313</v>
      </c>
      <c r="C109" s="34" t="s">
        <v>1781</v>
      </c>
      <c r="D109" s="28">
        <v>12.23</v>
      </c>
    </row>
    <row r="110" spans="1:4" x14ac:dyDescent="0.25">
      <c r="A110" s="28" t="s">
        <v>185</v>
      </c>
      <c r="B110" s="35">
        <v>2502</v>
      </c>
      <c r="C110" s="34" t="s">
        <v>1782</v>
      </c>
      <c r="D110" s="28">
        <v>14.55</v>
      </c>
    </row>
    <row r="111" spans="1:4" s="10" customFormat="1" x14ac:dyDescent="0.25">
      <c r="A111" s="25"/>
      <c r="B111" s="25"/>
      <c r="C111" s="25" t="s">
        <v>186</v>
      </c>
      <c r="D111" s="25"/>
    </row>
    <row r="112" spans="1:4" ht="30" x14ac:dyDescent="0.25">
      <c r="A112" s="28" t="s">
        <v>187</v>
      </c>
      <c r="B112" s="28" t="s">
        <v>188</v>
      </c>
      <c r="C112" s="34" t="s">
        <v>1783</v>
      </c>
      <c r="D112" s="28">
        <v>130</v>
      </c>
    </row>
    <row r="113" spans="1:4" ht="30" x14ac:dyDescent="0.25">
      <c r="A113" s="28" t="s">
        <v>189</v>
      </c>
      <c r="B113" s="28" t="s">
        <v>190</v>
      </c>
      <c r="C113" s="34" t="s">
        <v>1784</v>
      </c>
      <c r="D113" s="28">
        <v>250</v>
      </c>
    </row>
    <row r="114" spans="1:4" ht="30" x14ac:dyDescent="0.25">
      <c r="A114" s="28" t="s">
        <v>191</v>
      </c>
      <c r="B114" s="28" t="s">
        <v>192</v>
      </c>
      <c r="C114" s="34" t="s">
        <v>1785</v>
      </c>
      <c r="D114" s="28">
        <v>160</v>
      </c>
    </row>
    <row r="115" spans="1:4" ht="30" x14ac:dyDescent="0.25">
      <c r="A115" s="28" t="s">
        <v>193</v>
      </c>
      <c r="B115" s="28" t="s">
        <v>194</v>
      </c>
      <c r="C115" s="34" t="s">
        <v>1786</v>
      </c>
      <c r="D115" s="28">
        <v>280</v>
      </c>
    </row>
    <row r="116" spans="1:4" x14ac:dyDescent="0.25">
      <c r="A116" s="28" t="s">
        <v>195</v>
      </c>
      <c r="B116" s="35">
        <v>29030</v>
      </c>
      <c r="C116" s="34" t="s">
        <v>1787</v>
      </c>
      <c r="D116" s="28" t="s">
        <v>196</v>
      </c>
    </row>
    <row r="117" spans="1:4" ht="30" x14ac:dyDescent="0.25">
      <c r="A117" s="28" t="s">
        <v>197</v>
      </c>
      <c r="B117" s="35">
        <v>29022</v>
      </c>
      <c r="C117" s="34" t="s">
        <v>198</v>
      </c>
      <c r="D117" s="28">
        <v>100</v>
      </c>
    </row>
    <row r="118" spans="1:4" x14ac:dyDescent="0.25">
      <c r="A118" s="28" t="s">
        <v>199</v>
      </c>
      <c r="B118" s="35">
        <v>29160</v>
      </c>
      <c r="C118" s="34" t="s">
        <v>1788</v>
      </c>
      <c r="D118" s="28">
        <v>40</v>
      </c>
    </row>
    <row r="119" spans="1:4" x14ac:dyDescent="0.25">
      <c r="A119" s="28" t="s">
        <v>200</v>
      </c>
      <c r="B119" s="35">
        <v>29025</v>
      </c>
      <c r="C119" s="34" t="s">
        <v>201</v>
      </c>
      <c r="D119" s="28">
        <v>80</v>
      </c>
    </row>
    <row r="120" spans="1:4" x14ac:dyDescent="0.25">
      <c r="A120" s="23"/>
      <c r="B120" s="23"/>
      <c r="C120" s="5"/>
      <c r="D120" s="23"/>
    </row>
    <row r="121" spans="1:4" x14ac:dyDescent="0.25">
      <c r="A121" s="23"/>
      <c r="B121" s="23"/>
      <c r="C121" s="5"/>
      <c r="D121" s="23"/>
    </row>
    <row r="122" spans="1:4" x14ac:dyDescent="0.25">
      <c r="A122" s="23"/>
      <c r="B122" s="23"/>
      <c r="C122" s="5"/>
      <c r="D122" s="23"/>
    </row>
    <row r="123" spans="1:4" x14ac:dyDescent="0.25">
      <c r="A123" s="23"/>
      <c r="B123" s="23"/>
      <c r="C123" s="5"/>
      <c r="D123" s="23"/>
    </row>
    <row r="124" spans="1:4" x14ac:dyDescent="0.25">
      <c r="A124" s="23"/>
      <c r="B124" s="23"/>
      <c r="C124" s="5"/>
      <c r="D124" s="23"/>
    </row>
    <row r="125" spans="1:4" x14ac:dyDescent="0.25">
      <c r="A125" s="23"/>
      <c r="B125" s="23"/>
      <c r="C125" s="5"/>
      <c r="D125" s="23"/>
    </row>
    <row r="126" spans="1:4" x14ac:dyDescent="0.25">
      <c r="A126" s="23"/>
      <c r="B126" s="23"/>
      <c r="C126" s="5"/>
      <c r="D126" s="23"/>
    </row>
    <row r="127" spans="1:4" x14ac:dyDescent="0.25">
      <c r="A127" s="23"/>
      <c r="B127" s="23"/>
      <c r="C127" s="5"/>
      <c r="D127" s="23"/>
    </row>
    <row r="128" spans="1:4" x14ac:dyDescent="0.25">
      <c r="A128" s="23"/>
      <c r="B128" s="23"/>
      <c r="C128" s="5"/>
      <c r="D128" s="23"/>
    </row>
    <row r="129" spans="1:4" x14ac:dyDescent="0.25">
      <c r="A129" s="23"/>
      <c r="B129" s="23"/>
      <c r="C129" s="5"/>
      <c r="D129" s="23"/>
    </row>
    <row r="130" spans="1:4" x14ac:dyDescent="0.25">
      <c r="A130" s="23"/>
      <c r="B130" s="23"/>
      <c r="C130" s="5"/>
      <c r="D130" s="23"/>
    </row>
    <row r="131" spans="1:4" x14ac:dyDescent="0.25">
      <c r="A131" s="23"/>
      <c r="B131" s="23"/>
      <c r="C131" s="5"/>
      <c r="D131" s="23"/>
    </row>
    <row r="132" spans="1:4" x14ac:dyDescent="0.25">
      <c r="A132" s="23"/>
      <c r="B132" s="23"/>
      <c r="C132" s="5"/>
      <c r="D132" s="23"/>
    </row>
    <row r="133" spans="1:4" x14ac:dyDescent="0.25">
      <c r="A133" s="23"/>
      <c r="B133" s="23"/>
      <c r="C133" s="5"/>
      <c r="D133" s="23"/>
    </row>
    <row r="134" spans="1:4" x14ac:dyDescent="0.25">
      <c r="A134" s="23"/>
      <c r="B134" s="23"/>
      <c r="C134" s="5"/>
      <c r="D134" s="23"/>
    </row>
    <row r="135" spans="1:4" x14ac:dyDescent="0.25">
      <c r="A135" s="23"/>
      <c r="B135" s="23"/>
      <c r="C135" s="5"/>
      <c r="D135" s="23"/>
    </row>
    <row r="136" spans="1:4" x14ac:dyDescent="0.25">
      <c r="A136" s="23"/>
      <c r="B136" s="23"/>
      <c r="C136" s="5"/>
      <c r="D136" s="23"/>
    </row>
    <row r="137" spans="1:4" x14ac:dyDescent="0.25">
      <c r="A137" s="23"/>
      <c r="B137" s="23"/>
      <c r="C137" s="5"/>
      <c r="D137" s="23"/>
    </row>
    <row r="138" spans="1:4" x14ac:dyDescent="0.25">
      <c r="A138" s="23"/>
      <c r="B138" s="23"/>
      <c r="C138" s="5"/>
      <c r="D138" s="23"/>
    </row>
    <row r="139" spans="1:4" x14ac:dyDescent="0.25">
      <c r="A139" s="23"/>
      <c r="B139" s="23"/>
      <c r="C139" s="5"/>
      <c r="D139" s="23"/>
    </row>
    <row r="140" spans="1:4" x14ac:dyDescent="0.25">
      <c r="A140" s="23"/>
      <c r="B140" s="23"/>
      <c r="C140" s="5"/>
      <c r="D140" s="23"/>
    </row>
    <row r="141" spans="1:4" x14ac:dyDescent="0.25">
      <c r="A141" s="23"/>
      <c r="B141" s="23"/>
      <c r="C141" s="5"/>
      <c r="D141" s="23"/>
    </row>
    <row r="142" spans="1:4" x14ac:dyDescent="0.25">
      <c r="A142" s="23"/>
      <c r="B142" s="23"/>
      <c r="C142" s="5"/>
      <c r="D142" s="23"/>
    </row>
    <row r="143" spans="1:4" x14ac:dyDescent="0.25">
      <c r="A143" s="23"/>
      <c r="B143" s="23"/>
      <c r="C143" s="5"/>
      <c r="D143" s="23"/>
    </row>
    <row r="144" spans="1:4" x14ac:dyDescent="0.25">
      <c r="A144" s="23"/>
      <c r="B144" s="23"/>
      <c r="C144" s="5"/>
      <c r="D144" s="23"/>
    </row>
    <row r="145" spans="1:4" x14ac:dyDescent="0.25">
      <c r="A145" s="23"/>
      <c r="B145" s="23"/>
      <c r="C145" s="5"/>
      <c r="D145" s="23"/>
    </row>
    <row r="146" spans="1:4" x14ac:dyDescent="0.25">
      <c r="A146" s="23"/>
      <c r="B146" s="23"/>
      <c r="C146" s="5"/>
      <c r="D146" s="23"/>
    </row>
    <row r="147" spans="1:4" x14ac:dyDescent="0.25">
      <c r="A147" s="23"/>
      <c r="B147" s="23"/>
      <c r="C147" s="5"/>
      <c r="D147" s="23"/>
    </row>
    <row r="148" spans="1:4" x14ac:dyDescent="0.25">
      <c r="A148" s="23"/>
      <c r="B148" s="23"/>
      <c r="C148" s="5"/>
      <c r="D148" s="23"/>
    </row>
    <row r="149" spans="1:4" x14ac:dyDescent="0.25">
      <c r="A149" s="23"/>
      <c r="B149" s="23"/>
      <c r="C149" s="5"/>
      <c r="D149" s="23"/>
    </row>
    <row r="150" spans="1:4" x14ac:dyDescent="0.25">
      <c r="A150" s="23"/>
      <c r="B150" s="23"/>
      <c r="C150" s="5"/>
      <c r="D150" s="23"/>
    </row>
    <row r="151" spans="1:4" x14ac:dyDescent="0.25">
      <c r="A151" s="23"/>
      <c r="B151" s="23"/>
      <c r="C151" s="5"/>
      <c r="D151" s="23"/>
    </row>
    <row r="152" spans="1:4" x14ac:dyDescent="0.25">
      <c r="A152" s="23"/>
      <c r="B152" s="23"/>
      <c r="C152" s="5"/>
      <c r="D152" s="23"/>
    </row>
    <row r="153" spans="1:4" x14ac:dyDescent="0.25">
      <c r="A153" s="23"/>
      <c r="B153" s="23"/>
      <c r="C153" s="5"/>
      <c r="D153" s="23"/>
    </row>
    <row r="154" spans="1:4" x14ac:dyDescent="0.25">
      <c r="A154" s="23"/>
      <c r="B154" s="23"/>
      <c r="C154" s="5"/>
      <c r="D154" s="23"/>
    </row>
    <row r="155" spans="1:4" x14ac:dyDescent="0.25">
      <c r="A155" s="23"/>
      <c r="B155" s="23"/>
      <c r="C155" s="5"/>
      <c r="D155" s="23"/>
    </row>
    <row r="156" spans="1:4" x14ac:dyDescent="0.25">
      <c r="A156" s="23"/>
      <c r="B156" s="23"/>
      <c r="C156" s="5"/>
      <c r="D156" s="23"/>
    </row>
    <row r="157" spans="1:4" x14ac:dyDescent="0.25">
      <c r="A157" s="23"/>
      <c r="B157" s="23"/>
      <c r="C157" s="5"/>
      <c r="D157" s="23"/>
    </row>
    <row r="158" spans="1:4" x14ac:dyDescent="0.25">
      <c r="A158" s="23"/>
      <c r="B158" s="23"/>
      <c r="C158" s="5"/>
      <c r="D158" s="23"/>
    </row>
    <row r="159" spans="1:4" x14ac:dyDescent="0.25">
      <c r="A159" s="23"/>
      <c r="B159" s="23"/>
      <c r="C159" s="5"/>
      <c r="D159" s="23"/>
    </row>
    <row r="160" spans="1:4" x14ac:dyDescent="0.25">
      <c r="A160" s="23"/>
      <c r="B160" s="23"/>
      <c r="C160" s="5"/>
      <c r="D160" s="23"/>
    </row>
    <row r="161" spans="1:4" x14ac:dyDescent="0.25">
      <c r="A161" s="23"/>
      <c r="B161" s="23"/>
      <c r="C161" s="5"/>
      <c r="D161" s="23"/>
    </row>
    <row r="162" spans="1:4" x14ac:dyDescent="0.25">
      <c r="A162" s="23"/>
      <c r="B162" s="23"/>
      <c r="C162" s="5"/>
      <c r="D162" s="23"/>
    </row>
    <row r="163" spans="1:4" x14ac:dyDescent="0.25">
      <c r="A163" s="23"/>
      <c r="B163" s="23"/>
      <c r="C163" s="5"/>
      <c r="D163" s="23"/>
    </row>
    <row r="164" spans="1:4" x14ac:dyDescent="0.25">
      <c r="A164" s="23"/>
      <c r="B164" s="23"/>
      <c r="C164" s="5"/>
      <c r="D164" s="23"/>
    </row>
    <row r="165" spans="1:4" x14ac:dyDescent="0.25">
      <c r="A165" s="23"/>
      <c r="B165" s="23"/>
      <c r="C165" s="5"/>
      <c r="D165" s="23"/>
    </row>
    <row r="166" spans="1:4" x14ac:dyDescent="0.25">
      <c r="A166" s="23"/>
      <c r="B166" s="23"/>
      <c r="C166" s="5"/>
      <c r="D166" s="23"/>
    </row>
    <row r="167" spans="1:4" x14ac:dyDescent="0.25">
      <c r="A167" s="23"/>
      <c r="B167" s="23"/>
      <c r="C167" s="5"/>
      <c r="D167" s="23"/>
    </row>
    <row r="168" spans="1:4" x14ac:dyDescent="0.25">
      <c r="A168" s="23"/>
      <c r="B168" s="23"/>
      <c r="C168" s="5"/>
      <c r="D168" s="23"/>
    </row>
    <row r="169" spans="1:4" x14ac:dyDescent="0.25">
      <c r="A169" s="23"/>
      <c r="B169" s="23"/>
      <c r="C169" s="5"/>
      <c r="D169" s="23"/>
    </row>
    <row r="170" spans="1:4" x14ac:dyDescent="0.25">
      <c r="A170" s="23"/>
      <c r="B170" s="23"/>
      <c r="C170" s="5"/>
      <c r="D170" s="23"/>
    </row>
    <row r="171" spans="1:4" x14ac:dyDescent="0.25">
      <c r="A171" s="23"/>
      <c r="B171" s="23"/>
      <c r="C171" s="5"/>
      <c r="D171" s="23"/>
    </row>
    <row r="172" spans="1:4" x14ac:dyDescent="0.25">
      <c r="A172" s="23"/>
      <c r="B172" s="23"/>
      <c r="C172" s="5"/>
      <c r="D172" s="23"/>
    </row>
    <row r="173" spans="1:4" x14ac:dyDescent="0.25">
      <c r="A173" s="23"/>
      <c r="B173" s="23"/>
      <c r="C173" s="5"/>
      <c r="D173" s="23"/>
    </row>
    <row r="174" spans="1:4" x14ac:dyDescent="0.25">
      <c r="A174" s="23"/>
      <c r="B174" s="23"/>
      <c r="C174" s="5"/>
      <c r="D174" s="23"/>
    </row>
    <row r="175" spans="1:4" x14ac:dyDescent="0.25">
      <c r="A175" s="23"/>
      <c r="B175" s="23"/>
      <c r="C175" s="5"/>
      <c r="D175" s="23"/>
    </row>
    <row r="176" spans="1:4" x14ac:dyDescent="0.25">
      <c r="A176" s="23"/>
      <c r="B176" s="23"/>
      <c r="C176" s="5"/>
      <c r="D176" s="23"/>
    </row>
    <row r="177" spans="1:4" x14ac:dyDescent="0.25">
      <c r="A177" s="23"/>
      <c r="B177" s="23"/>
      <c r="C177" s="5"/>
      <c r="D177" s="23"/>
    </row>
    <row r="178" spans="1:4" x14ac:dyDescent="0.25">
      <c r="A178" s="23"/>
      <c r="B178" s="23"/>
      <c r="C178" s="5"/>
      <c r="D178" s="23"/>
    </row>
    <row r="179" spans="1:4" x14ac:dyDescent="0.25">
      <c r="A179" s="23"/>
      <c r="B179" s="23"/>
      <c r="C179" s="5"/>
      <c r="D179" s="23"/>
    </row>
    <row r="180" spans="1:4" x14ac:dyDescent="0.25">
      <c r="A180" s="23"/>
      <c r="B180" s="23"/>
      <c r="C180" s="5"/>
      <c r="D180" s="23"/>
    </row>
    <row r="181" spans="1:4" x14ac:dyDescent="0.25">
      <c r="A181" s="23"/>
      <c r="B181" s="23"/>
      <c r="C181" s="5"/>
      <c r="D181" s="23"/>
    </row>
    <row r="182" spans="1:4" x14ac:dyDescent="0.25">
      <c r="A182" s="23"/>
      <c r="B182" s="23"/>
      <c r="C182" s="5"/>
      <c r="D182" s="23"/>
    </row>
    <row r="183" spans="1:4" x14ac:dyDescent="0.25">
      <c r="A183" s="23"/>
      <c r="B183" s="23"/>
      <c r="C183" s="5"/>
      <c r="D183" s="23"/>
    </row>
    <row r="184" spans="1:4" x14ac:dyDescent="0.25">
      <c r="A184" s="23"/>
      <c r="B184" s="23"/>
      <c r="C184" s="5"/>
      <c r="D184" s="23"/>
    </row>
    <row r="185" spans="1:4" x14ac:dyDescent="0.25">
      <c r="A185" s="23"/>
      <c r="B185" s="23"/>
      <c r="C185" s="5"/>
      <c r="D185" s="23"/>
    </row>
    <row r="186" spans="1:4" x14ac:dyDescent="0.25">
      <c r="A186" s="23"/>
      <c r="B186" s="23"/>
      <c r="C186" s="5"/>
      <c r="D186" s="23"/>
    </row>
    <row r="187" spans="1:4" x14ac:dyDescent="0.25">
      <c r="A187" s="23"/>
      <c r="B187" s="23"/>
      <c r="C187" s="5"/>
      <c r="D187" s="23"/>
    </row>
    <row r="188" spans="1:4" x14ac:dyDescent="0.25">
      <c r="A188" s="23"/>
      <c r="B188" s="23"/>
      <c r="C188" s="5"/>
      <c r="D188" s="23"/>
    </row>
    <row r="189" spans="1:4" x14ac:dyDescent="0.25">
      <c r="A189" s="23"/>
      <c r="B189" s="23"/>
      <c r="C189" s="5"/>
      <c r="D189" s="23"/>
    </row>
    <row r="190" spans="1:4" x14ac:dyDescent="0.25">
      <c r="A190" s="23"/>
      <c r="B190" s="23"/>
      <c r="C190" s="5"/>
      <c r="D190" s="23"/>
    </row>
    <row r="191" spans="1:4" x14ac:dyDescent="0.25">
      <c r="A191" s="23"/>
      <c r="B191" s="23"/>
      <c r="C191" s="5"/>
      <c r="D191" s="23"/>
    </row>
    <row r="192" spans="1:4" x14ac:dyDescent="0.25">
      <c r="A192" s="23"/>
      <c r="B192" s="23"/>
      <c r="C192" s="5"/>
      <c r="D192" s="23"/>
    </row>
    <row r="193" spans="1:4" x14ac:dyDescent="0.25">
      <c r="A193" s="23"/>
      <c r="B193" s="23"/>
      <c r="C193" s="5"/>
      <c r="D193" s="23"/>
    </row>
    <row r="194" spans="1:4" x14ac:dyDescent="0.25">
      <c r="A194" s="23"/>
      <c r="B194" s="23"/>
      <c r="C194" s="5"/>
      <c r="D194" s="23"/>
    </row>
    <row r="195" spans="1:4" x14ac:dyDescent="0.25">
      <c r="A195" s="23"/>
      <c r="B195" s="23"/>
      <c r="C195" s="5"/>
      <c r="D195" s="23"/>
    </row>
    <row r="196" spans="1:4" x14ac:dyDescent="0.25">
      <c r="A196" s="23"/>
      <c r="B196" s="23"/>
      <c r="C196" s="5"/>
      <c r="D196" s="23"/>
    </row>
    <row r="197" spans="1:4" x14ac:dyDescent="0.25">
      <c r="A197" s="23"/>
      <c r="B197" s="23"/>
      <c r="C197" s="5"/>
      <c r="D197" s="23"/>
    </row>
    <row r="198" spans="1:4" x14ac:dyDescent="0.25">
      <c r="A198" s="23"/>
      <c r="B198" s="23"/>
      <c r="C198" s="5"/>
      <c r="D198" s="23"/>
    </row>
    <row r="199" spans="1:4" x14ac:dyDescent="0.25">
      <c r="A199" s="23"/>
      <c r="B199" s="23"/>
      <c r="C199" s="5"/>
      <c r="D199" s="23"/>
    </row>
    <row r="200" spans="1:4" x14ac:dyDescent="0.25">
      <c r="A200" s="23"/>
      <c r="B200" s="23"/>
      <c r="C200" s="5"/>
      <c r="D200" s="23"/>
    </row>
  </sheetData>
  <mergeCells count="3">
    <mergeCell ref="A1:D1"/>
    <mergeCell ref="A5:D5"/>
    <mergeCell ref="B3:D3"/>
  </mergeCells>
  <pageMargins left="0.70866141732283472" right="0.70866141732283472" top="0.74803149606299213" bottom="0.74803149606299213" header="0.31496062992125984" footer="0.31496062992125984"/>
  <pageSetup paperSize="9" scale="91" orientation="portrait" r:id="rId1"/>
  <rowBreaks count="1" manualBreakCount="1">
    <brk id="89"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D156"/>
  <sheetViews>
    <sheetView zoomScale="110" zoomScaleNormal="110" workbookViewId="0">
      <selection activeCell="H130" sqref="H130"/>
    </sheetView>
  </sheetViews>
  <sheetFormatPr defaultColWidth="9.140625" defaultRowHeight="15" x14ac:dyDescent="0.25"/>
  <cols>
    <col min="1" max="1" width="9.140625" style="6"/>
    <col min="2" max="2" width="80.7109375" style="5" customWidth="1"/>
    <col min="3" max="3" width="18.140625" style="6" customWidth="1"/>
    <col min="4" max="16384" width="9.140625" style="5"/>
  </cols>
  <sheetData>
    <row r="1" spans="1:4" s="75" customFormat="1" x14ac:dyDescent="0.25">
      <c r="A1" s="23"/>
      <c r="C1" s="23"/>
    </row>
    <row r="2" spans="1:4" ht="42" customHeight="1" x14ac:dyDescent="0.25">
      <c r="B2" s="365" t="s">
        <v>1943</v>
      </c>
      <c r="C2" s="365"/>
      <c r="D2" s="194"/>
    </row>
    <row r="3" spans="1:4" s="125" customFormat="1" ht="16.5" customHeight="1" x14ac:dyDescent="0.25">
      <c r="A3" s="23"/>
      <c r="B3" s="123"/>
      <c r="C3" s="123"/>
      <c r="D3" s="194"/>
    </row>
    <row r="4" spans="1:4" s="75" customFormat="1" ht="42" customHeight="1" x14ac:dyDescent="0.25">
      <c r="A4" s="76"/>
      <c r="B4" s="370" t="s">
        <v>2047</v>
      </c>
      <c r="C4" s="370"/>
      <c r="D4" s="76"/>
    </row>
    <row r="5" spans="1:4" s="75" customFormat="1" ht="18.75" customHeight="1" x14ac:dyDescent="0.25">
      <c r="A5" s="76"/>
      <c r="B5" s="79"/>
      <c r="C5" s="76"/>
      <c r="D5" s="76"/>
    </row>
    <row r="6" spans="1:4" ht="42.75" customHeight="1" x14ac:dyDescent="0.25">
      <c r="A6" s="5"/>
      <c r="B6" s="74" t="s">
        <v>348</v>
      </c>
    </row>
    <row r="7" spans="1:4" ht="59.25" customHeight="1" x14ac:dyDescent="0.25">
      <c r="A7" s="25" t="s">
        <v>347</v>
      </c>
      <c r="B7" s="25" t="s">
        <v>204</v>
      </c>
      <c r="C7" s="25" t="s">
        <v>1944</v>
      </c>
    </row>
    <row r="8" spans="1:4" ht="15" customHeight="1" x14ac:dyDescent="0.25">
      <c r="A8" s="28"/>
      <c r="B8" s="33" t="s">
        <v>205</v>
      </c>
      <c r="C8" s="28" t="s">
        <v>1659</v>
      </c>
    </row>
    <row r="9" spans="1:4" x14ac:dyDescent="0.25">
      <c r="A9" s="28"/>
      <c r="B9" s="33" t="s">
        <v>206</v>
      </c>
      <c r="C9" s="28" t="s">
        <v>1659</v>
      </c>
    </row>
    <row r="10" spans="1:4" x14ac:dyDescent="0.25">
      <c r="A10" s="28"/>
      <c r="B10" s="33" t="s">
        <v>207</v>
      </c>
      <c r="C10" s="28" t="s">
        <v>1659</v>
      </c>
    </row>
    <row r="11" spans="1:4" x14ac:dyDescent="0.25">
      <c r="A11" s="28">
        <v>1</v>
      </c>
      <c r="B11" s="34" t="s">
        <v>1791</v>
      </c>
      <c r="C11" s="28">
        <v>18</v>
      </c>
    </row>
    <row r="12" spans="1:4" x14ac:dyDescent="0.25">
      <c r="A12" s="28">
        <v>2</v>
      </c>
      <c r="B12" s="34" t="s">
        <v>1792</v>
      </c>
      <c r="C12" s="28">
        <v>30</v>
      </c>
    </row>
    <row r="13" spans="1:4" x14ac:dyDescent="0.25">
      <c r="A13" s="28">
        <v>3</v>
      </c>
      <c r="B13" s="34" t="s">
        <v>1793</v>
      </c>
      <c r="C13" s="28">
        <v>35</v>
      </c>
    </row>
    <row r="14" spans="1:4" x14ac:dyDescent="0.25">
      <c r="A14" s="28">
        <v>4</v>
      </c>
      <c r="B14" s="34" t="s">
        <v>1811</v>
      </c>
      <c r="C14" s="36">
        <v>35</v>
      </c>
    </row>
    <row r="15" spans="1:4" x14ac:dyDescent="0.25">
      <c r="A15" s="28"/>
      <c r="B15" s="34" t="s">
        <v>208</v>
      </c>
      <c r="C15" s="36">
        <v>35</v>
      </c>
    </row>
    <row r="16" spans="1:4" x14ac:dyDescent="0.25">
      <c r="A16" s="28"/>
      <c r="B16" s="34" t="s">
        <v>209</v>
      </c>
      <c r="C16" s="36">
        <v>35</v>
      </c>
    </row>
    <row r="17" spans="1:3" x14ac:dyDescent="0.25">
      <c r="A17" s="28"/>
      <c r="B17" s="34" t="s">
        <v>210</v>
      </c>
      <c r="C17" s="36">
        <v>35</v>
      </c>
    </row>
    <row r="18" spans="1:3" x14ac:dyDescent="0.25">
      <c r="A18" s="28"/>
      <c r="B18" s="34" t="s">
        <v>211</v>
      </c>
      <c r="C18" s="36">
        <v>35</v>
      </c>
    </row>
    <row r="19" spans="1:3" x14ac:dyDescent="0.25">
      <c r="A19" s="28"/>
      <c r="B19" s="34" t="s">
        <v>212</v>
      </c>
      <c r="C19" s="36">
        <v>35</v>
      </c>
    </row>
    <row r="20" spans="1:3" x14ac:dyDescent="0.25">
      <c r="A20" s="28"/>
      <c r="B20" s="34" t="s">
        <v>213</v>
      </c>
      <c r="C20" s="36">
        <v>35</v>
      </c>
    </row>
    <row r="21" spans="1:3" x14ac:dyDescent="0.25">
      <c r="A21" s="28"/>
      <c r="B21" s="34" t="s">
        <v>214</v>
      </c>
      <c r="C21" s="36">
        <v>35</v>
      </c>
    </row>
    <row r="22" spans="1:3" x14ac:dyDescent="0.25">
      <c r="A22" s="28"/>
      <c r="B22" s="34" t="s">
        <v>215</v>
      </c>
      <c r="C22" s="36">
        <v>35</v>
      </c>
    </row>
    <row r="23" spans="1:3" x14ac:dyDescent="0.25">
      <c r="A23" s="28"/>
      <c r="B23" s="34" t="s">
        <v>216</v>
      </c>
      <c r="C23" s="36">
        <v>35</v>
      </c>
    </row>
    <row r="24" spans="1:3" x14ac:dyDescent="0.25">
      <c r="A24" s="28"/>
      <c r="B24" s="34" t="s">
        <v>217</v>
      </c>
      <c r="C24" s="36">
        <v>35</v>
      </c>
    </row>
    <row r="25" spans="1:3" x14ac:dyDescent="0.25">
      <c r="A25" s="28"/>
      <c r="B25" s="34" t="s">
        <v>218</v>
      </c>
      <c r="C25" s="36">
        <v>35</v>
      </c>
    </row>
    <row r="26" spans="1:3" x14ac:dyDescent="0.25">
      <c r="A26" s="28"/>
      <c r="B26" s="34" t="s">
        <v>219</v>
      </c>
      <c r="C26" s="36">
        <v>35</v>
      </c>
    </row>
    <row r="27" spans="1:3" x14ac:dyDescent="0.25">
      <c r="A27" s="28" t="s">
        <v>12</v>
      </c>
      <c r="B27" s="34" t="s">
        <v>1794</v>
      </c>
      <c r="C27" s="28">
        <v>35</v>
      </c>
    </row>
    <row r="28" spans="1:3" x14ac:dyDescent="0.25">
      <c r="A28" s="28" t="s">
        <v>14</v>
      </c>
      <c r="B28" s="34" t="s">
        <v>1795</v>
      </c>
      <c r="C28" s="28">
        <v>23</v>
      </c>
    </row>
    <row r="29" spans="1:3" x14ac:dyDescent="0.25">
      <c r="A29" s="28" t="s">
        <v>16</v>
      </c>
      <c r="B29" s="34" t="s">
        <v>1796</v>
      </c>
      <c r="C29" s="28">
        <v>35</v>
      </c>
    </row>
    <row r="30" spans="1:3" x14ac:dyDescent="0.25">
      <c r="A30" s="28" t="s">
        <v>18</v>
      </c>
      <c r="B30" s="34" t="s">
        <v>1797</v>
      </c>
      <c r="C30" s="28">
        <v>32</v>
      </c>
    </row>
    <row r="31" spans="1:3" ht="30" x14ac:dyDescent="0.25">
      <c r="A31" s="28" t="s">
        <v>20</v>
      </c>
      <c r="B31" s="34" t="s">
        <v>1798</v>
      </c>
      <c r="C31" s="28">
        <v>32</v>
      </c>
    </row>
    <row r="32" spans="1:3" x14ac:dyDescent="0.25">
      <c r="A32" s="28" t="s">
        <v>68</v>
      </c>
      <c r="B32" s="34" t="s">
        <v>1799</v>
      </c>
      <c r="C32" s="28">
        <v>32</v>
      </c>
    </row>
    <row r="33" spans="1:3" ht="30" x14ac:dyDescent="0.25">
      <c r="A33" s="28" t="s">
        <v>25</v>
      </c>
      <c r="B33" s="34" t="s">
        <v>1800</v>
      </c>
      <c r="C33" s="28">
        <v>56</v>
      </c>
    </row>
    <row r="34" spans="1:3" ht="30" x14ac:dyDescent="0.25">
      <c r="A34" s="28" t="s">
        <v>27</v>
      </c>
      <c r="B34" s="34" t="s">
        <v>1801</v>
      </c>
      <c r="C34" s="28">
        <v>82</v>
      </c>
    </row>
    <row r="35" spans="1:3" x14ac:dyDescent="0.25">
      <c r="A35" s="28" t="s">
        <v>70</v>
      </c>
      <c r="B35" s="34" t="s">
        <v>220</v>
      </c>
      <c r="C35" s="28">
        <v>100</v>
      </c>
    </row>
    <row r="36" spans="1:3" x14ac:dyDescent="0.25">
      <c r="A36" s="28" t="s">
        <v>72</v>
      </c>
      <c r="B36" s="34" t="s">
        <v>221</v>
      </c>
      <c r="C36" s="28">
        <v>70</v>
      </c>
    </row>
    <row r="37" spans="1:3" x14ac:dyDescent="0.25">
      <c r="A37" s="28" t="s">
        <v>38</v>
      </c>
      <c r="B37" s="34" t="s">
        <v>222</v>
      </c>
      <c r="C37" s="28">
        <v>220</v>
      </c>
    </row>
    <row r="38" spans="1:3" x14ac:dyDescent="0.25">
      <c r="A38" s="28" t="s">
        <v>40</v>
      </c>
      <c r="B38" s="34" t="s">
        <v>223</v>
      </c>
      <c r="C38" s="28">
        <v>250</v>
      </c>
    </row>
    <row r="39" spans="1:3" x14ac:dyDescent="0.25">
      <c r="A39" s="28" t="s">
        <v>42</v>
      </c>
      <c r="B39" s="34" t="s">
        <v>224</v>
      </c>
      <c r="C39" s="28">
        <v>250</v>
      </c>
    </row>
    <row r="40" spans="1:3" x14ac:dyDescent="0.25">
      <c r="A40" s="28" t="s">
        <v>73</v>
      </c>
      <c r="B40" s="34" t="s">
        <v>225</v>
      </c>
      <c r="C40" s="28">
        <v>250</v>
      </c>
    </row>
    <row r="41" spans="1:3" x14ac:dyDescent="0.25">
      <c r="A41" s="28" t="s">
        <v>46</v>
      </c>
      <c r="B41" s="34" t="s">
        <v>226</v>
      </c>
      <c r="C41" s="28">
        <v>250</v>
      </c>
    </row>
    <row r="42" spans="1:3" x14ac:dyDescent="0.25">
      <c r="A42" s="28" t="s">
        <v>74</v>
      </c>
      <c r="B42" s="34" t="s">
        <v>227</v>
      </c>
      <c r="C42" s="28">
        <v>280</v>
      </c>
    </row>
    <row r="43" spans="1:3" x14ac:dyDescent="0.25">
      <c r="A43" s="28" t="s">
        <v>50</v>
      </c>
      <c r="B43" s="34" t="s">
        <v>228</v>
      </c>
      <c r="C43" s="28">
        <v>15</v>
      </c>
    </row>
    <row r="44" spans="1:3" x14ac:dyDescent="0.25">
      <c r="A44" s="31" t="s">
        <v>75</v>
      </c>
      <c r="B44" s="37" t="s">
        <v>229</v>
      </c>
      <c r="C44" s="31">
        <v>30</v>
      </c>
    </row>
    <row r="45" spans="1:3" x14ac:dyDescent="0.25">
      <c r="A45" s="31" t="s">
        <v>55</v>
      </c>
      <c r="B45" s="40" t="s">
        <v>1802</v>
      </c>
      <c r="C45" s="31">
        <v>35</v>
      </c>
    </row>
    <row r="46" spans="1:3" ht="30" x14ac:dyDescent="0.25">
      <c r="A46" s="32"/>
      <c r="B46" s="39" t="s">
        <v>230</v>
      </c>
      <c r="C46" s="32"/>
    </row>
    <row r="47" spans="1:3" x14ac:dyDescent="0.25">
      <c r="A47" s="29"/>
      <c r="B47" s="41" t="s">
        <v>231</v>
      </c>
      <c r="C47" s="29"/>
    </row>
    <row r="48" spans="1:3" x14ac:dyDescent="0.25">
      <c r="A48" s="29" t="s">
        <v>76</v>
      </c>
      <c r="B48" s="38" t="s">
        <v>232</v>
      </c>
      <c r="C48" s="29">
        <v>200</v>
      </c>
    </row>
    <row r="49" spans="1:3" x14ac:dyDescent="0.25">
      <c r="A49" s="28" t="s">
        <v>77</v>
      </c>
      <c r="B49" s="34" t="s">
        <v>233</v>
      </c>
      <c r="C49" s="28">
        <v>25</v>
      </c>
    </row>
    <row r="50" spans="1:3" x14ac:dyDescent="0.25">
      <c r="A50" s="28"/>
      <c r="B50" s="33" t="s">
        <v>234</v>
      </c>
      <c r="C50" s="28" t="s">
        <v>1659</v>
      </c>
    </row>
    <row r="51" spans="1:3" x14ac:dyDescent="0.25">
      <c r="A51" s="28" t="s">
        <v>78</v>
      </c>
      <c r="B51" s="34" t="s">
        <v>1803</v>
      </c>
      <c r="C51" s="28">
        <v>60</v>
      </c>
    </row>
    <row r="52" spans="1:3" x14ac:dyDescent="0.25">
      <c r="A52" s="28" t="s">
        <v>80</v>
      </c>
      <c r="B52" s="34" t="s">
        <v>1804</v>
      </c>
      <c r="C52" s="28">
        <v>40</v>
      </c>
    </row>
    <row r="53" spans="1:3" x14ac:dyDescent="0.25">
      <c r="A53" s="28">
        <v>28</v>
      </c>
      <c r="B53" s="34" t="s">
        <v>1805</v>
      </c>
      <c r="C53" s="28">
        <v>30</v>
      </c>
    </row>
    <row r="54" spans="1:3" x14ac:dyDescent="0.25">
      <c r="A54" s="28" t="s">
        <v>83</v>
      </c>
      <c r="B54" s="34" t="s">
        <v>235</v>
      </c>
      <c r="C54" s="28">
        <v>50</v>
      </c>
    </row>
    <row r="55" spans="1:3" x14ac:dyDescent="0.25">
      <c r="A55" s="28" t="s">
        <v>84</v>
      </c>
      <c r="B55" s="34" t="s">
        <v>236</v>
      </c>
      <c r="C55" s="28">
        <v>30</v>
      </c>
    </row>
    <row r="56" spans="1:3" x14ac:dyDescent="0.25">
      <c r="A56" s="28" t="s">
        <v>85</v>
      </c>
      <c r="B56" s="34" t="s">
        <v>237</v>
      </c>
      <c r="C56" s="28">
        <v>30</v>
      </c>
    </row>
    <row r="57" spans="1:3" x14ac:dyDescent="0.25">
      <c r="A57" s="28" t="s">
        <v>86</v>
      </c>
      <c r="B57" s="34" t="s">
        <v>238</v>
      </c>
      <c r="C57" s="28">
        <v>30</v>
      </c>
    </row>
    <row r="58" spans="1:3" x14ac:dyDescent="0.25">
      <c r="A58" s="28" t="s">
        <v>87</v>
      </c>
      <c r="B58" s="34" t="s">
        <v>239</v>
      </c>
      <c r="C58" s="28">
        <v>40</v>
      </c>
    </row>
    <row r="59" spans="1:3" x14ac:dyDescent="0.25">
      <c r="A59" s="28" t="s">
        <v>88</v>
      </c>
      <c r="B59" s="34" t="s">
        <v>1806</v>
      </c>
      <c r="C59" s="28">
        <v>25</v>
      </c>
    </row>
    <row r="60" spans="1:3" x14ac:dyDescent="0.25">
      <c r="A60" s="28" t="s">
        <v>89</v>
      </c>
      <c r="B60" s="34" t="s">
        <v>240</v>
      </c>
      <c r="C60" s="28">
        <v>350</v>
      </c>
    </row>
    <row r="61" spans="1:3" x14ac:dyDescent="0.25">
      <c r="A61" s="31" t="s">
        <v>90</v>
      </c>
      <c r="B61" s="37" t="s">
        <v>241</v>
      </c>
      <c r="C61" s="31">
        <v>80</v>
      </c>
    </row>
    <row r="62" spans="1:3" x14ac:dyDescent="0.25">
      <c r="A62" s="31" t="s">
        <v>91</v>
      </c>
      <c r="B62" s="40" t="s">
        <v>1807</v>
      </c>
      <c r="C62" s="31">
        <v>40</v>
      </c>
    </row>
    <row r="63" spans="1:3" ht="30" x14ac:dyDescent="0.25">
      <c r="A63" s="32"/>
      <c r="B63" s="39" t="s">
        <v>230</v>
      </c>
      <c r="C63" s="32"/>
    </row>
    <row r="64" spans="1:3" x14ac:dyDescent="0.25">
      <c r="A64" s="29"/>
      <c r="B64" s="41" t="s">
        <v>231</v>
      </c>
      <c r="C64" s="29"/>
    </row>
    <row r="65" spans="1:3" x14ac:dyDescent="0.25">
      <c r="A65" s="29" t="s">
        <v>92</v>
      </c>
      <c r="B65" s="38" t="s">
        <v>242</v>
      </c>
      <c r="C65" s="29">
        <v>40</v>
      </c>
    </row>
    <row r="66" spans="1:3" x14ac:dyDescent="0.25">
      <c r="A66" s="28" t="s">
        <v>93</v>
      </c>
      <c r="B66" s="34" t="s">
        <v>243</v>
      </c>
      <c r="C66" s="28">
        <v>50</v>
      </c>
    </row>
    <row r="67" spans="1:3" x14ac:dyDescent="0.25">
      <c r="A67" s="28" t="s">
        <v>94</v>
      </c>
      <c r="B67" s="34" t="s">
        <v>244</v>
      </c>
      <c r="C67" s="28">
        <v>55</v>
      </c>
    </row>
    <row r="68" spans="1:3" x14ac:dyDescent="0.25">
      <c r="A68" s="28" t="s">
        <v>96</v>
      </c>
      <c r="B68" s="34" t="s">
        <v>245</v>
      </c>
      <c r="C68" s="28">
        <v>170</v>
      </c>
    </row>
    <row r="69" spans="1:3" x14ac:dyDescent="0.25">
      <c r="A69" s="28"/>
      <c r="B69" s="33" t="s">
        <v>246</v>
      </c>
      <c r="C69" s="28" t="s">
        <v>1659</v>
      </c>
    </row>
    <row r="70" spans="1:3" x14ac:dyDescent="0.25">
      <c r="A70" s="28" t="s">
        <v>97</v>
      </c>
      <c r="B70" s="34" t="s">
        <v>247</v>
      </c>
      <c r="C70" s="28">
        <v>120</v>
      </c>
    </row>
    <row r="71" spans="1:3" x14ac:dyDescent="0.25">
      <c r="A71" s="28" t="s">
        <v>98</v>
      </c>
      <c r="B71" s="34" t="s">
        <v>248</v>
      </c>
      <c r="C71" s="28">
        <v>150</v>
      </c>
    </row>
    <row r="72" spans="1:3" x14ac:dyDescent="0.25">
      <c r="A72" s="28">
        <v>44</v>
      </c>
      <c r="B72" s="34" t="s">
        <v>249</v>
      </c>
      <c r="C72" s="28">
        <v>130</v>
      </c>
    </row>
    <row r="73" spans="1:3" x14ac:dyDescent="0.25">
      <c r="A73" s="28" t="s">
        <v>102</v>
      </c>
      <c r="B73" s="34" t="s">
        <v>250</v>
      </c>
      <c r="C73" s="28">
        <v>175</v>
      </c>
    </row>
    <row r="74" spans="1:3" x14ac:dyDescent="0.25">
      <c r="A74" s="28" t="s">
        <v>104</v>
      </c>
      <c r="B74" s="34" t="s">
        <v>251</v>
      </c>
      <c r="C74" s="28">
        <v>175</v>
      </c>
    </row>
    <row r="75" spans="1:3" x14ac:dyDescent="0.25">
      <c r="A75" s="28" t="s">
        <v>106</v>
      </c>
      <c r="B75" s="34" t="s">
        <v>252</v>
      </c>
      <c r="C75" s="28">
        <v>175</v>
      </c>
    </row>
    <row r="76" spans="1:3" x14ac:dyDescent="0.25">
      <c r="A76" s="28" t="s">
        <v>108</v>
      </c>
      <c r="B76" s="34" t="s">
        <v>253</v>
      </c>
      <c r="C76" s="28">
        <v>60</v>
      </c>
    </row>
    <row r="77" spans="1:3" x14ac:dyDescent="0.25">
      <c r="A77" s="28" t="s">
        <v>110</v>
      </c>
      <c r="B77" s="34" t="s">
        <v>254</v>
      </c>
      <c r="C77" s="28">
        <v>60</v>
      </c>
    </row>
    <row r="78" spans="1:3" x14ac:dyDescent="0.25">
      <c r="A78" s="28" t="s">
        <v>112</v>
      </c>
      <c r="B78" s="34" t="s">
        <v>255</v>
      </c>
      <c r="C78" s="28">
        <v>150</v>
      </c>
    </row>
    <row r="79" spans="1:3" x14ac:dyDescent="0.25">
      <c r="A79" s="28" t="s">
        <v>114</v>
      </c>
      <c r="B79" s="34" t="s">
        <v>256</v>
      </c>
      <c r="C79" s="28">
        <v>150</v>
      </c>
    </row>
    <row r="80" spans="1:3" x14ac:dyDescent="0.25">
      <c r="A80" s="28" t="s">
        <v>115</v>
      </c>
      <c r="B80" s="34" t="s">
        <v>257</v>
      </c>
      <c r="C80" s="28">
        <v>375</v>
      </c>
    </row>
    <row r="81" spans="1:3" x14ac:dyDescent="0.25">
      <c r="A81" s="28" t="s">
        <v>116</v>
      </c>
      <c r="B81" s="34" t="s">
        <v>258</v>
      </c>
      <c r="C81" s="28">
        <v>375</v>
      </c>
    </row>
    <row r="82" spans="1:3" x14ac:dyDescent="0.25">
      <c r="A82" s="28" t="s">
        <v>117</v>
      </c>
      <c r="B82" s="34" t="s">
        <v>259</v>
      </c>
      <c r="C82" s="28">
        <v>400</v>
      </c>
    </row>
    <row r="83" spans="1:3" x14ac:dyDescent="0.25">
      <c r="A83" s="28" t="s">
        <v>118</v>
      </c>
      <c r="B83" s="34" t="s">
        <v>260</v>
      </c>
      <c r="C83" s="28">
        <v>375</v>
      </c>
    </row>
    <row r="84" spans="1:3" x14ac:dyDescent="0.25">
      <c r="A84" s="28" t="s">
        <v>119</v>
      </c>
      <c r="B84" s="34" t="s">
        <v>261</v>
      </c>
      <c r="C84" s="28">
        <v>450</v>
      </c>
    </row>
    <row r="85" spans="1:3" x14ac:dyDescent="0.25">
      <c r="A85" s="28" t="s">
        <v>120</v>
      </c>
      <c r="B85" s="34" t="s">
        <v>262</v>
      </c>
      <c r="C85" s="28">
        <v>400</v>
      </c>
    </row>
    <row r="86" spans="1:3" x14ac:dyDescent="0.25">
      <c r="A86" s="28" t="s">
        <v>121</v>
      </c>
      <c r="B86" s="34" t="s">
        <v>263</v>
      </c>
      <c r="C86" s="28">
        <v>400</v>
      </c>
    </row>
    <row r="87" spans="1:3" ht="21" customHeight="1" x14ac:dyDescent="0.25">
      <c r="A87" s="28" t="s">
        <v>122</v>
      </c>
      <c r="B87" s="34" t="s">
        <v>264</v>
      </c>
      <c r="C87" s="28">
        <v>400</v>
      </c>
    </row>
    <row r="88" spans="1:3" x14ac:dyDescent="0.25">
      <c r="A88" s="28" t="s">
        <v>124</v>
      </c>
      <c r="B88" s="34" t="s">
        <v>265</v>
      </c>
      <c r="C88" s="28">
        <v>180</v>
      </c>
    </row>
    <row r="89" spans="1:3" x14ac:dyDescent="0.25">
      <c r="A89" s="28" t="s">
        <v>126</v>
      </c>
      <c r="B89" s="34" t="s">
        <v>266</v>
      </c>
      <c r="C89" s="28">
        <v>375</v>
      </c>
    </row>
    <row r="90" spans="1:3" x14ac:dyDescent="0.25">
      <c r="A90" s="28" t="s">
        <v>128</v>
      </c>
      <c r="B90" s="34" t="s">
        <v>267</v>
      </c>
      <c r="C90" s="28">
        <v>400</v>
      </c>
    </row>
    <row r="91" spans="1:3" x14ac:dyDescent="0.25">
      <c r="A91" s="28" t="s">
        <v>130</v>
      </c>
      <c r="B91" s="34" t="s">
        <v>268</v>
      </c>
      <c r="C91" s="28">
        <v>400</v>
      </c>
    </row>
    <row r="92" spans="1:3" x14ac:dyDescent="0.25">
      <c r="A92" s="28" t="s">
        <v>132</v>
      </c>
      <c r="B92" s="34" t="s">
        <v>269</v>
      </c>
      <c r="C92" s="28">
        <v>400</v>
      </c>
    </row>
    <row r="93" spans="1:3" x14ac:dyDescent="0.25">
      <c r="A93" s="28" t="s">
        <v>134</v>
      </c>
      <c r="B93" s="34" t="s">
        <v>270</v>
      </c>
      <c r="C93" s="28">
        <v>400</v>
      </c>
    </row>
    <row r="94" spans="1:3" x14ac:dyDescent="0.25">
      <c r="A94" s="28" t="s">
        <v>135</v>
      </c>
      <c r="B94" s="34" t="s">
        <v>271</v>
      </c>
      <c r="C94" s="28">
        <v>400</v>
      </c>
    </row>
    <row r="95" spans="1:3" x14ac:dyDescent="0.25">
      <c r="A95" s="28" t="s">
        <v>137</v>
      </c>
      <c r="B95" s="34" t="s">
        <v>272</v>
      </c>
      <c r="C95" s="28">
        <v>400</v>
      </c>
    </row>
    <row r="96" spans="1:3" x14ac:dyDescent="0.25">
      <c r="A96" s="28" t="s">
        <v>139</v>
      </c>
      <c r="B96" s="34" t="s">
        <v>273</v>
      </c>
      <c r="C96" s="28">
        <v>400</v>
      </c>
    </row>
    <row r="97" spans="1:3" x14ac:dyDescent="0.25">
      <c r="A97" s="28" t="s">
        <v>140</v>
      </c>
      <c r="B97" s="34" t="s">
        <v>274</v>
      </c>
      <c r="C97" s="28">
        <v>700</v>
      </c>
    </row>
    <row r="98" spans="1:3" x14ac:dyDescent="0.25">
      <c r="A98" s="28" t="s">
        <v>143</v>
      </c>
      <c r="B98" s="34" t="s">
        <v>275</v>
      </c>
      <c r="C98" s="28">
        <v>450</v>
      </c>
    </row>
    <row r="99" spans="1:3" x14ac:dyDescent="0.25">
      <c r="A99" s="28" t="s">
        <v>144</v>
      </c>
      <c r="B99" s="34" t="s">
        <v>276</v>
      </c>
      <c r="C99" s="28">
        <v>450</v>
      </c>
    </row>
    <row r="100" spans="1:3" x14ac:dyDescent="0.25">
      <c r="A100" s="28" t="s">
        <v>146</v>
      </c>
      <c r="B100" s="34" t="s">
        <v>277</v>
      </c>
      <c r="C100" s="28">
        <v>450</v>
      </c>
    </row>
    <row r="101" spans="1:3" x14ac:dyDescent="0.25">
      <c r="A101" s="28" t="s">
        <v>148</v>
      </c>
      <c r="B101" s="34" t="s">
        <v>278</v>
      </c>
      <c r="C101" s="28">
        <v>450</v>
      </c>
    </row>
    <row r="102" spans="1:3" x14ac:dyDescent="0.25">
      <c r="A102" s="28" t="s">
        <v>149</v>
      </c>
      <c r="B102" s="34" t="s">
        <v>279</v>
      </c>
      <c r="C102" s="28">
        <v>450</v>
      </c>
    </row>
    <row r="103" spans="1:3" x14ac:dyDescent="0.25">
      <c r="A103" s="28" t="s">
        <v>152</v>
      </c>
      <c r="B103" s="34" t="s">
        <v>280</v>
      </c>
      <c r="C103" s="28">
        <v>450</v>
      </c>
    </row>
    <row r="104" spans="1:3" x14ac:dyDescent="0.25">
      <c r="A104" s="28" t="s">
        <v>153</v>
      </c>
      <c r="B104" s="34" t="s">
        <v>281</v>
      </c>
      <c r="C104" s="28">
        <v>450</v>
      </c>
    </row>
    <row r="105" spans="1:3" x14ac:dyDescent="0.25">
      <c r="A105" s="28" t="s">
        <v>155</v>
      </c>
      <c r="B105" s="34" t="s">
        <v>282</v>
      </c>
      <c r="C105" s="28">
        <v>450</v>
      </c>
    </row>
    <row r="106" spans="1:3" x14ac:dyDescent="0.25">
      <c r="A106" s="28" t="s">
        <v>157</v>
      </c>
      <c r="B106" s="34" t="s">
        <v>283</v>
      </c>
      <c r="C106" s="28">
        <v>450</v>
      </c>
    </row>
    <row r="107" spans="1:3" x14ac:dyDescent="0.25">
      <c r="A107" s="28" t="s">
        <v>160</v>
      </c>
      <c r="B107" s="34" t="s">
        <v>284</v>
      </c>
      <c r="C107" s="28">
        <v>700</v>
      </c>
    </row>
    <row r="108" spans="1:3" x14ac:dyDescent="0.25">
      <c r="A108" s="28" t="s">
        <v>162</v>
      </c>
      <c r="B108" s="34" t="s">
        <v>285</v>
      </c>
      <c r="C108" s="28">
        <v>700</v>
      </c>
    </row>
    <row r="109" spans="1:3" x14ac:dyDescent="0.25">
      <c r="A109" s="28" t="s">
        <v>165</v>
      </c>
      <c r="B109" s="34" t="s">
        <v>286</v>
      </c>
      <c r="C109" s="28">
        <v>700</v>
      </c>
    </row>
    <row r="110" spans="1:3" x14ac:dyDescent="0.25">
      <c r="A110" s="28" t="s">
        <v>167</v>
      </c>
      <c r="B110" s="34" t="s">
        <v>287</v>
      </c>
      <c r="C110" s="28">
        <v>700</v>
      </c>
    </row>
    <row r="111" spans="1:3" ht="30" x14ac:dyDescent="0.25">
      <c r="A111" s="28" t="s">
        <v>170</v>
      </c>
      <c r="B111" s="34" t="s">
        <v>288</v>
      </c>
      <c r="C111" s="28">
        <v>700</v>
      </c>
    </row>
    <row r="112" spans="1:3" x14ac:dyDescent="0.25">
      <c r="A112" s="28" t="s">
        <v>171</v>
      </c>
      <c r="B112" s="34" t="s">
        <v>289</v>
      </c>
      <c r="C112" s="28">
        <v>700</v>
      </c>
    </row>
    <row r="113" spans="1:3" x14ac:dyDescent="0.25">
      <c r="A113" s="28" t="s">
        <v>173</v>
      </c>
      <c r="B113" s="34" t="s">
        <v>290</v>
      </c>
      <c r="C113" s="28">
        <v>700</v>
      </c>
    </row>
    <row r="114" spans="1:3" x14ac:dyDescent="0.25">
      <c r="A114" s="28" t="s">
        <v>175</v>
      </c>
      <c r="B114" s="34" t="s">
        <v>291</v>
      </c>
      <c r="C114" s="28">
        <v>700</v>
      </c>
    </row>
    <row r="115" spans="1:3" x14ac:dyDescent="0.25">
      <c r="A115" s="28" t="s">
        <v>178</v>
      </c>
      <c r="B115" s="34" t="s">
        <v>292</v>
      </c>
      <c r="C115" s="28">
        <v>450</v>
      </c>
    </row>
    <row r="116" spans="1:3" x14ac:dyDescent="0.25">
      <c r="A116" s="28" t="s">
        <v>180</v>
      </c>
      <c r="B116" s="34" t="s">
        <v>293</v>
      </c>
      <c r="C116" s="28">
        <v>700</v>
      </c>
    </row>
    <row r="117" spans="1:3" x14ac:dyDescent="0.25">
      <c r="A117" s="28" t="s">
        <v>184</v>
      </c>
      <c r="B117" s="34" t="s">
        <v>294</v>
      </c>
      <c r="C117" s="28">
        <v>700</v>
      </c>
    </row>
    <row r="118" spans="1:3" x14ac:dyDescent="0.25">
      <c r="A118" s="28" t="s">
        <v>185</v>
      </c>
      <c r="B118" s="34" t="s">
        <v>295</v>
      </c>
      <c r="C118" s="28">
        <v>850</v>
      </c>
    </row>
    <row r="119" spans="1:3" x14ac:dyDescent="0.25">
      <c r="A119" s="28" t="s">
        <v>187</v>
      </c>
      <c r="B119" s="34" t="s">
        <v>296</v>
      </c>
      <c r="C119" s="28">
        <v>400</v>
      </c>
    </row>
    <row r="120" spans="1:3" x14ac:dyDescent="0.25">
      <c r="A120" s="28" t="s">
        <v>189</v>
      </c>
      <c r="B120" s="34" t="s">
        <v>297</v>
      </c>
      <c r="C120" s="28">
        <v>400</v>
      </c>
    </row>
    <row r="121" spans="1:3" x14ac:dyDescent="0.25">
      <c r="A121" s="28" t="s">
        <v>191</v>
      </c>
      <c r="B121" s="34" t="s">
        <v>298</v>
      </c>
      <c r="C121" s="28">
        <v>600</v>
      </c>
    </row>
    <row r="122" spans="1:3" x14ac:dyDescent="0.25">
      <c r="A122" s="28" t="s">
        <v>193</v>
      </c>
      <c r="B122" s="34" t="s">
        <v>299</v>
      </c>
      <c r="C122" s="28">
        <v>400</v>
      </c>
    </row>
    <row r="123" spans="1:3" x14ac:dyDescent="0.25">
      <c r="A123" s="28" t="s">
        <v>195</v>
      </c>
      <c r="B123" s="34" t="s">
        <v>300</v>
      </c>
      <c r="C123" s="28">
        <v>800</v>
      </c>
    </row>
    <row r="124" spans="1:3" x14ac:dyDescent="0.25">
      <c r="A124" s="28" t="s">
        <v>197</v>
      </c>
      <c r="B124" s="34" t="s">
        <v>301</v>
      </c>
      <c r="C124" s="28">
        <v>300</v>
      </c>
    </row>
    <row r="125" spans="1:3" x14ac:dyDescent="0.25">
      <c r="A125" s="28" t="s">
        <v>199</v>
      </c>
      <c r="B125" s="34" t="s">
        <v>302</v>
      </c>
      <c r="C125" s="28">
        <v>450</v>
      </c>
    </row>
    <row r="126" spans="1:3" x14ac:dyDescent="0.25">
      <c r="A126" s="28" t="s">
        <v>200</v>
      </c>
      <c r="B126" s="34" t="s">
        <v>303</v>
      </c>
      <c r="C126" s="28">
        <v>700</v>
      </c>
    </row>
    <row r="127" spans="1:3" x14ac:dyDescent="0.25">
      <c r="A127" s="28"/>
      <c r="B127" s="33" t="s">
        <v>304</v>
      </c>
      <c r="C127" s="28" t="s">
        <v>1659</v>
      </c>
    </row>
    <row r="128" spans="1:3" x14ac:dyDescent="0.25">
      <c r="A128" s="28" t="s">
        <v>305</v>
      </c>
      <c r="B128" s="34" t="s">
        <v>1808</v>
      </c>
      <c r="C128" s="28">
        <v>10</v>
      </c>
    </row>
    <row r="129" spans="1:3" x14ac:dyDescent="0.25">
      <c r="A129" s="28" t="s">
        <v>306</v>
      </c>
      <c r="B129" s="34" t="s">
        <v>307</v>
      </c>
      <c r="C129" s="28">
        <v>25</v>
      </c>
    </row>
    <row r="130" spans="1:3" x14ac:dyDescent="0.25">
      <c r="A130" s="28" t="s">
        <v>308</v>
      </c>
      <c r="B130" s="34" t="s">
        <v>1809</v>
      </c>
      <c r="C130" s="28">
        <v>20</v>
      </c>
    </row>
    <row r="131" spans="1:3" x14ac:dyDescent="0.25">
      <c r="A131" s="28" t="s">
        <v>309</v>
      </c>
      <c r="B131" s="34" t="s">
        <v>310</v>
      </c>
      <c r="C131" s="28">
        <v>25</v>
      </c>
    </row>
    <row r="132" spans="1:3" x14ac:dyDescent="0.25">
      <c r="A132" s="28" t="s">
        <v>311</v>
      </c>
      <c r="B132" s="34" t="s">
        <v>1810</v>
      </c>
      <c r="C132" s="28">
        <v>5</v>
      </c>
    </row>
    <row r="133" spans="1:3" x14ac:dyDescent="0.25">
      <c r="A133" s="28" t="s">
        <v>312</v>
      </c>
      <c r="B133" s="34" t="s">
        <v>313</v>
      </c>
      <c r="C133" s="28">
        <v>20</v>
      </c>
    </row>
    <row r="134" spans="1:3" x14ac:dyDescent="0.25">
      <c r="A134" s="28" t="s">
        <v>314</v>
      </c>
      <c r="B134" s="34" t="s">
        <v>315</v>
      </c>
      <c r="C134" s="28">
        <v>25</v>
      </c>
    </row>
    <row r="135" spans="1:3" x14ac:dyDescent="0.25">
      <c r="A135" s="28" t="s">
        <v>316</v>
      </c>
      <c r="B135" s="34" t="s">
        <v>317</v>
      </c>
      <c r="C135" s="28">
        <v>20</v>
      </c>
    </row>
    <row r="136" spans="1:3" x14ac:dyDescent="0.25">
      <c r="A136" s="28" t="s">
        <v>318</v>
      </c>
      <c r="B136" s="34" t="s">
        <v>319</v>
      </c>
      <c r="C136" s="28">
        <v>20</v>
      </c>
    </row>
    <row r="137" spans="1:3" x14ac:dyDescent="0.25">
      <c r="A137" s="28" t="s">
        <v>320</v>
      </c>
      <c r="B137" s="34" t="s">
        <v>321</v>
      </c>
      <c r="C137" s="28">
        <v>20</v>
      </c>
    </row>
    <row r="138" spans="1:3" x14ac:dyDescent="0.25">
      <c r="A138" s="28" t="s">
        <v>322</v>
      </c>
      <c r="B138" s="34" t="s">
        <v>323</v>
      </c>
      <c r="C138" s="28">
        <v>20</v>
      </c>
    </row>
    <row r="139" spans="1:3" x14ac:dyDescent="0.25">
      <c r="A139" s="28" t="s">
        <v>324</v>
      </c>
      <c r="B139" s="34" t="s">
        <v>325</v>
      </c>
      <c r="C139" s="28">
        <v>75</v>
      </c>
    </row>
    <row r="140" spans="1:3" x14ac:dyDescent="0.25">
      <c r="A140" s="28"/>
      <c r="B140" s="33" t="s">
        <v>326</v>
      </c>
      <c r="C140" s="28" t="s">
        <v>1659</v>
      </c>
    </row>
    <row r="141" spans="1:3" x14ac:dyDescent="0.25">
      <c r="A141" s="28" t="s">
        <v>327</v>
      </c>
      <c r="B141" s="34" t="s">
        <v>328</v>
      </c>
      <c r="C141" s="28">
        <v>450</v>
      </c>
    </row>
    <row r="142" spans="1:3" x14ac:dyDescent="0.25">
      <c r="A142" s="28" t="s">
        <v>329</v>
      </c>
      <c r="B142" s="34" t="s">
        <v>330</v>
      </c>
      <c r="C142" s="28">
        <v>450</v>
      </c>
    </row>
    <row r="143" spans="1:3" ht="30" x14ac:dyDescent="0.25">
      <c r="A143" s="28" t="s">
        <v>331</v>
      </c>
      <c r="B143" s="34" t="s">
        <v>332</v>
      </c>
      <c r="C143" s="28">
        <v>450</v>
      </c>
    </row>
    <row r="144" spans="1:3" ht="30" x14ac:dyDescent="0.25">
      <c r="A144" s="28" t="s">
        <v>333</v>
      </c>
      <c r="B144" s="34" t="s">
        <v>334</v>
      </c>
      <c r="C144" s="28">
        <v>450</v>
      </c>
    </row>
    <row r="145" spans="1:3" x14ac:dyDescent="0.25">
      <c r="A145" s="28" t="s">
        <v>335</v>
      </c>
      <c r="B145" s="34" t="s">
        <v>336</v>
      </c>
      <c r="C145" s="28">
        <v>450</v>
      </c>
    </row>
    <row r="146" spans="1:3" x14ac:dyDescent="0.25">
      <c r="A146" s="28" t="s">
        <v>337</v>
      </c>
      <c r="B146" s="34" t="s">
        <v>338</v>
      </c>
      <c r="C146" s="28">
        <v>450</v>
      </c>
    </row>
    <row r="147" spans="1:3" x14ac:dyDescent="0.25">
      <c r="A147" s="28" t="s">
        <v>339</v>
      </c>
      <c r="B147" s="34" t="s">
        <v>340</v>
      </c>
      <c r="C147" s="28">
        <v>450</v>
      </c>
    </row>
    <row r="148" spans="1:3" x14ac:dyDescent="0.25">
      <c r="A148" s="28" t="s">
        <v>341</v>
      </c>
      <c r="B148" s="34" t="s">
        <v>342</v>
      </c>
      <c r="C148" s="28">
        <v>450</v>
      </c>
    </row>
    <row r="149" spans="1:3" x14ac:dyDescent="0.25">
      <c r="A149" s="28" t="s">
        <v>343</v>
      </c>
      <c r="B149" s="34" t="s">
        <v>344</v>
      </c>
      <c r="C149" s="28">
        <v>450</v>
      </c>
    </row>
    <row r="150" spans="1:3" x14ac:dyDescent="0.25">
      <c r="A150" s="28" t="s">
        <v>345</v>
      </c>
      <c r="B150" s="34" t="s">
        <v>346</v>
      </c>
      <c r="C150" s="28">
        <v>450</v>
      </c>
    </row>
    <row r="152" spans="1:3" x14ac:dyDescent="0.25">
      <c r="A152" s="369" t="s">
        <v>1789</v>
      </c>
      <c r="B152" s="369"/>
      <c r="C152" s="369"/>
    </row>
    <row r="153" spans="1:3" x14ac:dyDescent="0.25">
      <c r="A153" s="369" t="s">
        <v>1790</v>
      </c>
      <c r="B153" s="369"/>
      <c r="C153" s="369"/>
    </row>
    <row r="154" spans="1:3" ht="61.5" customHeight="1" x14ac:dyDescent="0.25">
      <c r="A154" s="368" t="s">
        <v>1946</v>
      </c>
      <c r="B154" s="368"/>
      <c r="C154" s="368"/>
    </row>
    <row r="155" spans="1:3" ht="31.5" customHeight="1" x14ac:dyDescent="0.25">
      <c r="A155" s="368" t="s">
        <v>1947</v>
      </c>
      <c r="B155" s="368"/>
      <c r="C155" s="368"/>
    </row>
    <row r="156" spans="1:3" ht="102" customHeight="1" x14ac:dyDescent="0.25">
      <c r="A156" s="368" t="s">
        <v>1948</v>
      </c>
      <c r="B156" s="368"/>
      <c r="C156" s="368"/>
    </row>
  </sheetData>
  <mergeCells count="7">
    <mergeCell ref="B2:C2"/>
    <mergeCell ref="A156:C156"/>
    <mergeCell ref="A152:C152"/>
    <mergeCell ref="A153:C153"/>
    <mergeCell ref="A154:C154"/>
    <mergeCell ref="A155:C155"/>
    <mergeCell ref="B4:C4"/>
  </mergeCells>
  <printOptions horizontalCentered="1" verticalCentered="1"/>
  <pageMargins left="0.31496062992125984" right="0.31496062992125984" top="0.35433070866141736" bottom="0.35433070866141736" header="0.31496062992125984" footer="0.31496062992125984"/>
  <pageSetup paperSize="9" scale="80" orientation="portrait" r:id="rId1"/>
  <colBreaks count="1" manualBreakCount="1">
    <brk id="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8000"/>
  </sheetPr>
  <dimension ref="A2:H27"/>
  <sheetViews>
    <sheetView view="pageBreakPreview" zoomScale="60" zoomScaleNormal="100" workbookViewId="0">
      <selection activeCell="G26" sqref="G26"/>
    </sheetView>
  </sheetViews>
  <sheetFormatPr defaultColWidth="9.140625" defaultRowHeight="18" x14ac:dyDescent="0.35"/>
  <cols>
    <col min="1" max="1" width="67.28515625" style="54" bestFit="1" customWidth="1"/>
    <col min="2" max="2" width="26.42578125" style="54" customWidth="1"/>
    <col min="3" max="3" width="27.85546875" style="54" customWidth="1"/>
    <col min="4" max="4" width="23.140625" style="54" customWidth="1"/>
    <col min="5" max="16384" width="9.140625" style="54"/>
  </cols>
  <sheetData>
    <row r="2" spans="1:4" ht="51.75" customHeight="1" x14ac:dyDescent="0.4">
      <c r="A2" s="371" t="s">
        <v>2048</v>
      </c>
      <c r="B2" s="371"/>
      <c r="C2" s="371"/>
      <c r="D2" s="371"/>
    </row>
    <row r="3" spans="1:4" ht="22.5" customHeight="1" x14ac:dyDescent="0.4">
      <c r="A3" s="81"/>
      <c r="B3" s="81"/>
      <c r="C3" s="81"/>
      <c r="D3" s="81"/>
    </row>
    <row r="4" spans="1:4" ht="47.25" customHeight="1" x14ac:dyDescent="0.4">
      <c r="A4" s="373" t="s">
        <v>2049</v>
      </c>
      <c r="B4" s="374"/>
      <c r="C4" s="374"/>
      <c r="D4" s="374"/>
    </row>
    <row r="6" spans="1:4" ht="123" customHeight="1" x14ac:dyDescent="0.35">
      <c r="A6" s="70" t="s">
        <v>2050</v>
      </c>
      <c r="B6" s="70" t="s">
        <v>349</v>
      </c>
      <c r="C6" s="70" t="s">
        <v>1963</v>
      </c>
      <c r="D6" s="70" t="s">
        <v>1992</v>
      </c>
    </row>
    <row r="7" spans="1:4" ht="18" customHeight="1" x14ac:dyDescent="0.35">
      <c r="A7" s="69" t="s">
        <v>1850</v>
      </c>
      <c r="B7" s="70" t="s">
        <v>1851</v>
      </c>
      <c r="C7" s="70" t="s">
        <v>1852</v>
      </c>
      <c r="D7" s="70" t="s">
        <v>1854</v>
      </c>
    </row>
    <row r="8" spans="1:4" ht="39" customHeight="1" x14ac:dyDescent="0.35">
      <c r="A8" s="117" t="s">
        <v>2096</v>
      </c>
      <c r="B8" s="71">
        <v>129</v>
      </c>
      <c r="C8" s="72"/>
      <c r="D8" s="72"/>
    </row>
    <row r="9" spans="1:4" ht="39" customHeight="1" x14ac:dyDescent="0.35">
      <c r="A9" s="117" t="s">
        <v>350</v>
      </c>
      <c r="B9" s="71">
        <v>121</v>
      </c>
      <c r="C9" s="72"/>
      <c r="D9" s="195" t="s">
        <v>1659</v>
      </c>
    </row>
    <row r="10" spans="1:4" ht="28.5" customHeight="1" x14ac:dyDescent="0.35">
      <c r="A10" s="117" t="s">
        <v>351</v>
      </c>
      <c r="B10" s="71">
        <v>68</v>
      </c>
      <c r="C10" s="72"/>
      <c r="D10" s="195" t="s">
        <v>1659</v>
      </c>
    </row>
    <row r="11" spans="1:4" ht="21" x14ac:dyDescent="0.35">
      <c r="A11" s="73"/>
      <c r="B11" s="73"/>
      <c r="C11" s="73"/>
      <c r="D11" s="73"/>
    </row>
    <row r="12" spans="1:4" ht="21" x14ac:dyDescent="0.35">
      <c r="A12" s="196" t="s">
        <v>2095</v>
      </c>
      <c r="B12" s="196"/>
      <c r="C12" s="196"/>
      <c r="D12" s="196"/>
    </row>
    <row r="13" spans="1:4" ht="21" x14ac:dyDescent="0.35">
      <c r="A13" s="196" t="s">
        <v>2051</v>
      </c>
      <c r="B13" s="196"/>
      <c r="C13" s="196"/>
      <c r="D13" s="196"/>
    </row>
    <row r="14" spans="1:4" ht="66" customHeight="1" x14ac:dyDescent="0.35">
      <c r="A14" s="375" t="s">
        <v>1993</v>
      </c>
      <c r="B14" s="375"/>
      <c r="C14" s="375"/>
      <c r="D14" s="375"/>
    </row>
    <row r="15" spans="1:4" ht="57.75" customHeight="1" x14ac:dyDescent="0.35">
      <c r="A15" s="375" t="s">
        <v>1994</v>
      </c>
      <c r="B15" s="375"/>
      <c r="C15" s="375"/>
      <c r="D15" s="375"/>
    </row>
    <row r="16" spans="1:4" ht="82.5" customHeight="1" x14ac:dyDescent="0.35">
      <c r="A16" s="375" t="s">
        <v>1995</v>
      </c>
      <c r="B16" s="375"/>
      <c r="C16" s="375"/>
      <c r="D16" s="375"/>
    </row>
    <row r="17" spans="1:8" ht="27" hidden="1" customHeight="1" x14ac:dyDescent="0.35">
      <c r="A17" s="118"/>
      <c r="B17" s="118"/>
      <c r="C17" s="118"/>
      <c r="D17" s="118"/>
    </row>
    <row r="18" spans="1:8" ht="21" x14ac:dyDescent="0.35">
      <c r="A18" s="73"/>
      <c r="B18" s="73"/>
      <c r="C18" s="73"/>
      <c r="D18" s="73"/>
    </row>
    <row r="19" spans="1:8" ht="62.25" customHeight="1" x14ac:dyDescent="0.35">
      <c r="A19" s="372" t="s">
        <v>2108</v>
      </c>
      <c r="B19" s="372"/>
      <c r="C19" s="372"/>
      <c r="D19" s="372"/>
      <c r="E19" s="197"/>
      <c r="F19" s="197"/>
      <c r="G19" s="197"/>
      <c r="H19" s="197"/>
    </row>
    <row r="20" spans="1:8" ht="42.75" customHeight="1" x14ac:dyDescent="0.35">
      <c r="A20" s="372" t="s">
        <v>2012</v>
      </c>
      <c r="B20" s="372"/>
      <c r="C20" s="372"/>
      <c r="D20" s="372"/>
      <c r="E20" s="197"/>
      <c r="F20" s="197"/>
      <c r="G20" s="197"/>
      <c r="H20" s="197"/>
    </row>
    <row r="27" spans="1:8" x14ac:dyDescent="0.35">
      <c r="G27" s="54" t="s">
        <v>759</v>
      </c>
    </row>
  </sheetData>
  <mergeCells count="7">
    <mergeCell ref="A2:D2"/>
    <mergeCell ref="A20:D20"/>
    <mergeCell ref="A4:D4"/>
    <mergeCell ref="A14:D14"/>
    <mergeCell ref="A15:D15"/>
    <mergeCell ref="A16:D16"/>
    <mergeCell ref="A19:D19"/>
  </mergeCells>
  <printOptions horizontalCentered="1" verticalCentered="1"/>
  <pageMargins left="0.70866141732283472" right="0.70866141732283472" top="0.15748031496062992" bottom="0.15748031496062992" header="0.31496062992125984" footer="0.31496062992125984"/>
  <pageSetup paperSize="9" scale="75" orientation="landscape" r:id="rId1"/>
  <colBreaks count="1" manualBreakCount="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E120"/>
  <sheetViews>
    <sheetView view="pageBreakPreview" topLeftCell="A70" zoomScale="145" zoomScaleNormal="115" zoomScaleSheetLayoutView="145" workbookViewId="0">
      <selection activeCell="J13" sqref="J13"/>
    </sheetView>
  </sheetViews>
  <sheetFormatPr defaultColWidth="9.140625" defaultRowHeight="15" x14ac:dyDescent="0.25"/>
  <cols>
    <col min="1" max="1" width="7.28515625" style="7" customWidth="1"/>
    <col min="2" max="2" width="17.28515625" style="7" customWidth="1"/>
    <col min="3" max="3" width="57.85546875" style="5" customWidth="1"/>
    <col min="4" max="4" width="16.140625" style="12" customWidth="1"/>
    <col min="5" max="5" width="23.85546875" style="17" customWidth="1"/>
    <col min="6" max="16384" width="9.140625" style="19"/>
  </cols>
  <sheetData>
    <row r="1" spans="1:5" x14ac:dyDescent="0.25">
      <c r="C1" s="125"/>
    </row>
    <row r="2" spans="1:5" ht="36" customHeight="1" x14ac:dyDescent="0.25">
      <c r="B2" s="365" t="s">
        <v>2059</v>
      </c>
      <c r="C2" s="365"/>
      <c r="D2" s="365"/>
      <c r="E2" s="365"/>
    </row>
    <row r="3" spans="1:5" ht="16.5" customHeight="1" x14ac:dyDescent="0.25">
      <c r="C3" s="123"/>
      <c r="D3" s="123"/>
    </row>
    <row r="4" spans="1:5" ht="31.5" customHeight="1" x14ac:dyDescent="0.25">
      <c r="A4" s="19"/>
      <c r="B4" s="376" t="s">
        <v>2060</v>
      </c>
      <c r="C4" s="376"/>
      <c r="D4" s="376"/>
      <c r="E4" s="376"/>
    </row>
    <row r="5" spans="1:5" ht="15.75" x14ac:dyDescent="0.25">
      <c r="A5" s="198"/>
      <c r="B5" s="198"/>
      <c r="C5" s="199"/>
      <c r="D5" s="198"/>
      <c r="E5" s="198"/>
    </row>
    <row r="6" spans="1:5" s="116" customFormat="1" x14ac:dyDescent="0.25">
      <c r="A6" s="115" t="s">
        <v>1861</v>
      </c>
      <c r="B6" s="115"/>
      <c r="C6" s="115"/>
      <c r="D6" s="115"/>
      <c r="E6" s="115"/>
    </row>
    <row r="7" spans="1:5" x14ac:dyDescent="0.25">
      <c r="C7" s="7"/>
      <c r="D7" s="7"/>
      <c r="E7" s="7"/>
    </row>
    <row r="8" spans="1:5" ht="18.75" x14ac:dyDescent="0.25">
      <c r="A8" s="208" t="s">
        <v>2054</v>
      </c>
      <c r="B8" s="211"/>
      <c r="C8" s="212"/>
      <c r="D8" s="213"/>
    </row>
    <row r="9" spans="1:5" ht="75" x14ac:dyDescent="0.25">
      <c r="A9" s="24" t="s">
        <v>347</v>
      </c>
      <c r="B9" s="24" t="s">
        <v>352</v>
      </c>
      <c r="C9" s="25" t="s">
        <v>353</v>
      </c>
      <c r="D9" s="25" t="s">
        <v>2052</v>
      </c>
      <c r="E9" s="25" t="s">
        <v>2053</v>
      </c>
    </row>
    <row r="10" spans="1:5" x14ac:dyDescent="0.25">
      <c r="A10" s="43">
        <v>1</v>
      </c>
      <c r="B10" s="43" t="s">
        <v>354</v>
      </c>
      <c r="C10" s="34" t="s">
        <v>355</v>
      </c>
      <c r="D10" s="44" t="s">
        <v>356</v>
      </c>
      <c r="E10" s="27"/>
    </row>
    <row r="11" spans="1:5" x14ac:dyDescent="0.25">
      <c r="A11" s="43">
        <v>2</v>
      </c>
      <c r="B11" s="43" t="s">
        <v>357</v>
      </c>
      <c r="C11" s="34" t="s">
        <v>358</v>
      </c>
      <c r="D11" s="44" t="s">
        <v>359</v>
      </c>
      <c r="E11" s="27"/>
    </row>
    <row r="12" spans="1:5" x14ac:dyDescent="0.25">
      <c r="A12" s="43">
        <v>3</v>
      </c>
      <c r="B12" s="43" t="s">
        <v>360</v>
      </c>
      <c r="C12" s="34" t="s">
        <v>361</v>
      </c>
      <c r="D12" s="44" t="s">
        <v>362</v>
      </c>
      <c r="E12" s="27"/>
    </row>
    <row r="13" spans="1:5" x14ac:dyDescent="0.25">
      <c r="A13" s="43">
        <v>4</v>
      </c>
      <c r="B13" s="43" t="s">
        <v>363</v>
      </c>
      <c r="C13" s="34" t="s">
        <v>364</v>
      </c>
      <c r="D13" s="44" t="s">
        <v>356</v>
      </c>
      <c r="E13" s="27"/>
    </row>
    <row r="14" spans="1:5" x14ac:dyDescent="0.25">
      <c r="A14" s="43">
        <v>5</v>
      </c>
      <c r="B14" s="43" t="s">
        <v>365</v>
      </c>
      <c r="C14" s="34" t="s">
        <v>366</v>
      </c>
      <c r="D14" s="44" t="s">
        <v>367</v>
      </c>
      <c r="E14" s="27"/>
    </row>
    <row r="15" spans="1:5" x14ac:dyDescent="0.25">
      <c r="A15" s="43">
        <v>6</v>
      </c>
      <c r="B15" s="43" t="s">
        <v>368</v>
      </c>
      <c r="C15" s="34" t="s">
        <v>369</v>
      </c>
      <c r="D15" s="44" t="s">
        <v>367</v>
      </c>
      <c r="E15" s="27"/>
    </row>
    <row r="16" spans="1:5" ht="30" x14ac:dyDescent="0.25">
      <c r="A16" s="43">
        <v>7</v>
      </c>
      <c r="B16" s="43" t="s">
        <v>370</v>
      </c>
      <c r="C16" s="34" t="s">
        <v>371</v>
      </c>
      <c r="D16" s="44" t="s">
        <v>367</v>
      </c>
      <c r="E16" s="27"/>
    </row>
    <row r="17" spans="1:5" ht="30" x14ac:dyDescent="0.25">
      <c r="A17" s="43">
        <v>8</v>
      </c>
      <c r="B17" s="43" t="s">
        <v>372</v>
      </c>
      <c r="C17" s="34" t="s">
        <v>373</v>
      </c>
      <c r="D17" s="44" t="s">
        <v>374</v>
      </c>
      <c r="E17" s="27"/>
    </row>
    <row r="18" spans="1:5" x14ac:dyDescent="0.25">
      <c r="A18" s="43">
        <v>9</v>
      </c>
      <c r="B18" s="43" t="s">
        <v>375</v>
      </c>
      <c r="C18" s="34" t="s">
        <v>376</v>
      </c>
      <c r="D18" s="44" t="s">
        <v>377</v>
      </c>
      <c r="E18" s="27"/>
    </row>
    <row r="19" spans="1:5" x14ac:dyDescent="0.25">
      <c r="A19" s="43">
        <v>10</v>
      </c>
      <c r="B19" s="43" t="s">
        <v>378</v>
      </c>
      <c r="C19" s="34" t="s">
        <v>379</v>
      </c>
      <c r="D19" s="44" t="s">
        <v>380</v>
      </c>
      <c r="E19" s="27"/>
    </row>
    <row r="20" spans="1:5" x14ac:dyDescent="0.25">
      <c r="A20" s="43">
        <v>11</v>
      </c>
      <c r="B20" s="43" t="s">
        <v>381</v>
      </c>
      <c r="C20" s="34" t="s">
        <v>382</v>
      </c>
      <c r="D20" s="44" t="s">
        <v>380</v>
      </c>
      <c r="E20" s="27"/>
    </row>
    <row r="21" spans="1:5" x14ac:dyDescent="0.25">
      <c r="A21" s="43">
        <v>12</v>
      </c>
      <c r="B21" s="43" t="s">
        <v>383</v>
      </c>
      <c r="C21" s="34" t="s">
        <v>384</v>
      </c>
      <c r="D21" s="44" t="s">
        <v>385</v>
      </c>
      <c r="E21" s="27"/>
    </row>
    <row r="22" spans="1:5" x14ac:dyDescent="0.25">
      <c r="A22" s="43">
        <v>13</v>
      </c>
      <c r="B22" s="43" t="s">
        <v>386</v>
      </c>
      <c r="C22" s="34" t="s">
        <v>387</v>
      </c>
      <c r="D22" s="44" t="s">
        <v>388</v>
      </c>
      <c r="E22" s="27"/>
    </row>
    <row r="23" spans="1:5" x14ac:dyDescent="0.25">
      <c r="A23" s="43">
        <v>14</v>
      </c>
      <c r="B23" s="43" t="s">
        <v>389</v>
      </c>
      <c r="C23" s="34" t="s">
        <v>390</v>
      </c>
      <c r="D23" s="44" t="s">
        <v>391</v>
      </c>
      <c r="E23" s="27"/>
    </row>
    <row r="24" spans="1:5" x14ac:dyDescent="0.25">
      <c r="A24" s="43">
        <v>15</v>
      </c>
      <c r="B24" s="43" t="s">
        <v>392</v>
      </c>
      <c r="C24" s="34" t="s">
        <v>393</v>
      </c>
      <c r="D24" s="44" t="s">
        <v>394</v>
      </c>
      <c r="E24" s="27"/>
    </row>
    <row r="25" spans="1:5" x14ac:dyDescent="0.25">
      <c r="A25" s="43">
        <v>16</v>
      </c>
      <c r="B25" s="43" t="s">
        <v>395</v>
      </c>
      <c r="C25" s="34" t="s">
        <v>396</v>
      </c>
      <c r="D25" s="44" t="s">
        <v>397</v>
      </c>
      <c r="E25" s="27"/>
    </row>
    <row r="26" spans="1:5" x14ac:dyDescent="0.25">
      <c r="A26" s="43">
        <v>17</v>
      </c>
      <c r="B26" s="43" t="s">
        <v>398</v>
      </c>
      <c r="C26" s="34" t="s">
        <v>399</v>
      </c>
      <c r="D26" s="44" t="s">
        <v>400</v>
      </c>
      <c r="E26" s="27"/>
    </row>
    <row r="27" spans="1:5" x14ac:dyDescent="0.25">
      <c r="A27" s="43">
        <v>18</v>
      </c>
      <c r="B27" s="43" t="s">
        <v>401</v>
      </c>
      <c r="C27" s="34" t="s">
        <v>402</v>
      </c>
      <c r="D27" s="44" t="s">
        <v>397</v>
      </c>
      <c r="E27" s="27"/>
    </row>
    <row r="28" spans="1:5" x14ac:dyDescent="0.25">
      <c r="A28" s="43">
        <v>19</v>
      </c>
      <c r="B28" s="43" t="s">
        <v>403</v>
      </c>
      <c r="C28" s="34" t="s">
        <v>404</v>
      </c>
      <c r="D28" s="44" t="s">
        <v>405</v>
      </c>
      <c r="E28" s="27"/>
    </row>
    <row r="29" spans="1:5" x14ac:dyDescent="0.25">
      <c r="A29" s="43">
        <v>20</v>
      </c>
      <c r="B29" s="43" t="s">
        <v>406</v>
      </c>
      <c r="C29" s="34" t="s">
        <v>407</v>
      </c>
      <c r="D29" s="44" t="s">
        <v>405</v>
      </c>
      <c r="E29" s="27"/>
    </row>
    <row r="30" spans="1:5" x14ac:dyDescent="0.25">
      <c r="A30" s="43">
        <v>21</v>
      </c>
      <c r="B30" s="43" t="s">
        <v>408</v>
      </c>
      <c r="C30" s="34" t="s">
        <v>409</v>
      </c>
      <c r="D30" s="44" t="s">
        <v>410</v>
      </c>
      <c r="E30" s="27"/>
    </row>
    <row r="31" spans="1:5" x14ac:dyDescent="0.25">
      <c r="A31" s="43">
        <v>22</v>
      </c>
      <c r="B31" s="43" t="s">
        <v>411</v>
      </c>
      <c r="C31" s="34" t="s">
        <v>412</v>
      </c>
      <c r="D31" s="44" t="s">
        <v>413</v>
      </c>
      <c r="E31" s="27"/>
    </row>
    <row r="32" spans="1:5" x14ac:dyDescent="0.25">
      <c r="A32" s="43">
        <v>23</v>
      </c>
      <c r="B32" s="43" t="s">
        <v>414</v>
      </c>
      <c r="C32" s="34" t="s">
        <v>415</v>
      </c>
      <c r="D32" s="44" t="s">
        <v>416</v>
      </c>
      <c r="E32" s="27"/>
    </row>
    <row r="33" spans="1:5" x14ac:dyDescent="0.25">
      <c r="A33" s="43">
        <v>24</v>
      </c>
      <c r="B33" s="43" t="s">
        <v>417</v>
      </c>
      <c r="C33" s="34" t="s">
        <v>418</v>
      </c>
      <c r="D33" s="44" t="s">
        <v>419</v>
      </c>
      <c r="E33" s="27"/>
    </row>
    <row r="34" spans="1:5" x14ac:dyDescent="0.25">
      <c r="A34" s="43">
        <v>25</v>
      </c>
      <c r="B34" s="43" t="s">
        <v>420</v>
      </c>
      <c r="C34" s="34" t="s">
        <v>421</v>
      </c>
      <c r="D34" s="44" t="s">
        <v>419</v>
      </c>
      <c r="E34" s="27"/>
    </row>
    <row r="35" spans="1:5" x14ac:dyDescent="0.25">
      <c r="A35" s="43">
        <v>26</v>
      </c>
      <c r="B35" s="43" t="s">
        <v>422</v>
      </c>
      <c r="C35" s="34" t="s">
        <v>423</v>
      </c>
      <c r="D35" s="44" t="s">
        <v>424</v>
      </c>
      <c r="E35" s="27"/>
    </row>
    <row r="36" spans="1:5" x14ac:dyDescent="0.25">
      <c r="A36" s="43">
        <v>27</v>
      </c>
      <c r="B36" s="43" t="s">
        <v>425</v>
      </c>
      <c r="C36" s="34" t="s">
        <v>426</v>
      </c>
      <c r="D36" s="44" t="s">
        <v>427</v>
      </c>
      <c r="E36" s="27"/>
    </row>
    <row r="37" spans="1:5" x14ac:dyDescent="0.25">
      <c r="A37" s="43">
        <v>28</v>
      </c>
      <c r="B37" s="43" t="s">
        <v>428</v>
      </c>
      <c r="C37" s="34" t="s">
        <v>429</v>
      </c>
      <c r="D37" s="44" t="s">
        <v>430</v>
      </c>
      <c r="E37" s="27"/>
    </row>
    <row r="38" spans="1:5" x14ac:dyDescent="0.25">
      <c r="A38" s="43">
        <v>29</v>
      </c>
      <c r="B38" s="43" t="s">
        <v>431</v>
      </c>
      <c r="C38" s="34" t="s">
        <v>432</v>
      </c>
      <c r="D38" s="44" t="s">
        <v>433</v>
      </c>
      <c r="E38" s="27"/>
    </row>
    <row r="39" spans="1:5" ht="30" x14ac:dyDescent="0.25">
      <c r="A39" s="43">
        <v>30</v>
      </c>
      <c r="B39" s="43" t="s">
        <v>434</v>
      </c>
      <c r="C39" s="34" t="s">
        <v>435</v>
      </c>
      <c r="D39" s="44" t="s">
        <v>436</v>
      </c>
      <c r="E39" s="27"/>
    </row>
    <row r="40" spans="1:5" ht="30" x14ac:dyDescent="0.25">
      <c r="A40" s="43">
        <v>31</v>
      </c>
      <c r="B40" s="43" t="s">
        <v>437</v>
      </c>
      <c r="C40" s="34" t="s">
        <v>438</v>
      </c>
      <c r="D40" s="44" t="s">
        <v>439</v>
      </c>
      <c r="E40" s="27"/>
    </row>
    <row r="41" spans="1:5" ht="30" x14ac:dyDescent="0.25">
      <c r="A41" s="43">
        <v>32</v>
      </c>
      <c r="B41" s="43" t="s">
        <v>440</v>
      </c>
      <c r="C41" s="34" t="s">
        <v>441</v>
      </c>
      <c r="D41" s="44" t="s">
        <v>442</v>
      </c>
      <c r="E41" s="27"/>
    </row>
    <row r="42" spans="1:5" ht="30" x14ac:dyDescent="0.25">
      <c r="A42" s="43">
        <v>33</v>
      </c>
      <c r="B42" s="43" t="s">
        <v>443</v>
      </c>
      <c r="C42" s="34" t="s">
        <v>444</v>
      </c>
      <c r="D42" s="44" t="s">
        <v>445</v>
      </c>
      <c r="E42" s="27"/>
    </row>
    <row r="43" spans="1:5" x14ac:dyDescent="0.25">
      <c r="A43" s="43">
        <v>34</v>
      </c>
      <c r="B43" s="43" t="s">
        <v>446</v>
      </c>
      <c r="C43" s="34" t="s">
        <v>447</v>
      </c>
      <c r="D43" s="44" t="s">
        <v>433</v>
      </c>
      <c r="E43" s="27"/>
    </row>
    <row r="44" spans="1:5" x14ac:dyDescent="0.25">
      <c r="A44" s="43">
        <v>35</v>
      </c>
      <c r="B44" s="43" t="s">
        <v>448</v>
      </c>
      <c r="C44" s="34" t="s">
        <v>449</v>
      </c>
      <c r="D44" s="44" t="s">
        <v>433</v>
      </c>
      <c r="E44" s="27"/>
    </row>
    <row r="45" spans="1:5" ht="30" x14ac:dyDescent="0.25">
      <c r="A45" s="43">
        <v>36</v>
      </c>
      <c r="B45" s="43" t="s">
        <v>450</v>
      </c>
      <c r="C45" s="34" t="s">
        <v>451</v>
      </c>
      <c r="D45" s="44" t="s">
        <v>452</v>
      </c>
      <c r="E45" s="27"/>
    </row>
    <row r="46" spans="1:5" x14ac:dyDescent="0.25">
      <c r="A46" s="43">
        <v>37</v>
      </c>
      <c r="B46" s="43" t="s">
        <v>453</v>
      </c>
      <c r="C46" s="34" t="s">
        <v>454</v>
      </c>
      <c r="D46" s="44" t="s">
        <v>455</v>
      </c>
      <c r="E46" s="27"/>
    </row>
    <row r="47" spans="1:5" x14ac:dyDescent="0.25">
      <c r="A47" s="43">
        <v>38</v>
      </c>
      <c r="B47" s="43" t="s">
        <v>456</v>
      </c>
      <c r="C47" s="34" t="s">
        <v>457</v>
      </c>
      <c r="D47" s="44" t="s">
        <v>458</v>
      </c>
      <c r="E47" s="27"/>
    </row>
    <row r="48" spans="1:5" x14ac:dyDescent="0.25">
      <c r="A48" s="43">
        <v>39</v>
      </c>
      <c r="B48" s="43" t="s">
        <v>459</v>
      </c>
      <c r="C48" s="34" t="s">
        <v>460</v>
      </c>
      <c r="D48" s="44" t="s">
        <v>461</v>
      </c>
      <c r="E48" s="27"/>
    </row>
    <row r="49" spans="1:5" ht="30" x14ac:dyDescent="0.25">
      <c r="A49" s="43">
        <v>40</v>
      </c>
      <c r="B49" s="43" t="s">
        <v>462</v>
      </c>
      <c r="C49" s="34" t="s">
        <v>463</v>
      </c>
      <c r="D49" s="44" t="s">
        <v>464</v>
      </c>
      <c r="E49" s="27"/>
    </row>
    <row r="50" spans="1:5" x14ac:dyDescent="0.25">
      <c r="A50" s="43">
        <v>41</v>
      </c>
      <c r="B50" s="43" t="s">
        <v>465</v>
      </c>
      <c r="C50" s="34" t="s">
        <v>466</v>
      </c>
      <c r="D50" s="44" t="s">
        <v>467</v>
      </c>
      <c r="E50" s="27"/>
    </row>
    <row r="51" spans="1:5" x14ac:dyDescent="0.25">
      <c r="A51" s="43">
        <v>42</v>
      </c>
      <c r="B51" s="43" t="s">
        <v>468</v>
      </c>
      <c r="C51" s="34" t="s">
        <v>469</v>
      </c>
      <c r="D51" s="44" t="s">
        <v>470</v>
      </c>
      <c r="E51" s="27"/>
    </row>
    <row r="52" spans="1:5" x14ac:dyDescent="0.25">
      <c r="A52" s="43">
        <v>43</v>
      </c>
      <c r="B52" s="43" t="s">
        <v>471</v>
      </c>
      <c r="C52" s="34" t="s">
        <v>472</v>
      </c>
      <c r="D52" s="44" t="s">
        <v>473</v>
      </c>
      <c r="E52" s="27"/>
    </row>
    <row r="53" spans="1:5" x14ac:dyDescent="0.25">
      <c r="A53" s="43">
        <v>44</v>
      </c>
      <c r="B53" s="43" t="s">
        <v>474</v>
      </c>
      <c r="C53" s="34" t="s">
        <v>475</v>
      </c>
      <c r="D53" s="44" t="s">
        <v>476</v>
      </c>
      <c r="E53" s="27"/>
    </row>
    <row r="54" spans="1:5" x14ac:dyDescent="0.25">
      <c r="A54" s="43">
        <v>45</v>
      </c>
      <c r="B54" s="43" t="s">
        <v>477</v>
      </c>
      <c r="C54" s="34" t="s">
        <v>478</v>
      </c>
      <c r="D54" s="44" t="s">
        <v>479</v>
      </c>
      <c r="E54" s="27"/>
    </row>
    <row r="55" spans="1:5" x14ac:dyDescent="0.25">
      <c r="A55" s="43">
        <v>46</v>
      </c>
      <c r="B55" s="43" t="s">
        <v>480</v>
      </c>
      <c r="C55" s="34" t="s">
        <v>481</v>
      </c>
      <c r="D55" s="44" t="s">
        <v>482</v>
      </c>
      <c r="E55" s="27"/>
    </row>
    <row r="56" spans="1:5" x14ac:dyDescent="0.25">
      <c r="A56" s="43">
        <v>47</v>
      </c>
      <c r="B56" s="43" t="s">
        <v>483</v>
      </c>
      <c r="C56" s="34" t="s">
        <v>484</v>
      </c>
      <c r="D56" s="44" t="s">
        <v>485</v>
      </c>
      <c r="E56" s="27"/>
    </row>
    <row r="57" spans="1:5" ht="30" x14ac:dyDescent="0.25">
      <c r="A57" s="43">
        <v>48</v>
      </c>
      <c r="B57" s="43" t="s">
        <v>486</v>
      </c>
      <c r="C57" s="34" t="s">
        <v>487</v>
      </c>
      <c r="D57" s="44" t="s">
        <v>488</v>
      </c>
      <c r="E57" s="27"/>
    </row>
    <row r="58" spans="1:5" ht="30" x14ac:dyDescent="0.25">
      <c r="A58" s="43">
        <v>49</v>
      </c>
      <c r="B58" s="43" t="s">
        <v>489</v>
      </c>
      <c r="C58" s="34" t="s">
        <v>490</v>
      </c>
      <c r="D58" s="44" t="s">
        <v>491</v>
      </c>
      <c r="E58" s="27"/>
    </row>
    <row r="59" spans="1:5" x14ac:dyDescent="0.25">
      <c r="A59" s="43">
        <v>50</v>
      </c>
      <c r="B59" s="43" t="s">
        <v>492</v>
      </c>
      <c r="C59" s="34" t="s">
        <v>493</v>
      </c>
      <c r="D59" s="44" t="s">
        <v>494</v>
      </c>
      <c r="E59" s="27"/>
    </row>
    <row r="60" spans="1:5" x14ac:dyDescent="0.25">
      <c r="A60" s="43">
        <v>51</v>
      </c>
      <c r="B60" s="43" t="s">
        <v>495</v>
      </c>
      <c r="C60" s="34" t="s">
        <v>496</v>
      </c>
      <c r="D60" s="44" t="s">
        <v>497</v>
      </c>
      <c r="E60" s="27"/>
    </row>
    <row r="61" spans="1:5" x14ac:dyDescent="0.25">
      <c r="A61" s="43">
        <v>52</v>
      </c>
      <c r="B61" s="43" t="s">
        <v>498</v>
      </c>
      <c r="C61" s="34" t="s">
        <v>499</v>
      </c>
      <c r="D61" s="44" t="s">
        <v>500</v>
      </c>
      <c r="E61" s="27"/>
    </row>
    <row r="62" spans="1:5" x14ac:dyDescent="0.25">
      <c r="A62" s="43">
        <v>53</v>
      </c>
      <c r="B62" s="43" t="s">
        <v>501</v>
      </c>
      <c r="C62" s="34" t="s">
        <v>502</v>
      </c>
      <c r="D62" s="44" t="s">
        <v>503</v>
      </c>
      <c r="E62" s="27"/>
    </row>
    <row r="63" spans="1:5" x14ac:dyDescent="0.25">
      <c r="A63" s="43">
        <v>54</v>
      </c>
      <c r="B63" s="43" t="s">
        <v>504</v>
      </c>
      <c r="C63" s="34" t="s">
        <v>505</v>
      </c>
      <c r="D63" s="44" t="s">
        <v>506</v>
      </c>
      <c r="E63" s="27"/>
    </row>
    <row r="64" spans="1:5" x14ac:dyDescent="0.25">
      <c r="A64" s="43">
        <v>55</v>
      </c>
      <c r="B64" s="43" t="s">
        <v>507</v>
      </c>
      <c r="C64" s="34" t="s">
        <v>508</v>
      </c>
      <c r="D64" s="44" t="s">
        <v>509</v>
      </c>
      <c r="E64" s="27"/>
    </row>
    <row r="65" spans="1:5" x14ac:dyDescent="0.25">
      <c r="A65" s="43">
        <v>56</v>
      </c>
      <c r="B65" s="43" t="s">
        <v>510</v>
      </c>
      <c r="C65" s="34" t="s">
        <v>511</v>
      </c>
      <c r="D65" s="44" t="s">
        <v>512</v>
      </c>
      <c r="E65" s="27"/>
    </row>
    <row r="66" spans="1:5" ht="30" x14ac:dyDescent="0.25">
      <c r="A66" s="43">
        <v>57</v>
      </c>
      <c r="B66" s="43" t="s">
        <v>513</v>
      </c>
      <c r="C66" s="34" t="s">
        <v>514</v>
      </c>
      <c r="D66" s="44" t="s">
        <v>515</v>
      </c>
      <c r="E66" s="27"/>
    </row>
    <row r="67" spans="1:5" x14ac:dyDescent="0.25">
      <c r="A67" s="43">
        <v>58</v>
      </c>
      <c r="B67" s="43" t="s">
        <v>516</v>
      </c>
      <c r="C67" s="34" t="s">
        <v>517</v>
      </c>
      <c r="D67" s="44" t="s">
        <v>518</v>
      </c>
      <c r="E67" s="27"/>
    </row>
    <row r="68" spans="1:5" x14ac:dyDescent="0.25">
      <c r="A68" s="43">
        <v>59</v>
      </c>
      <c r="B68" s="43" t="s">
        <v>519</v>
      </c>
      <c r="C68" s="34" t="s">
        <v>520</v>
      </c>
      <c r="D68" s="44" t="s">
        <v>521</v>
      </c>
      <c r="E68" s="27"/>
    </row>
    <row r="69" spans="1:5" x14ac:dyDescent="0.25">
      <c r="A69" s="43">
        <v>60</v>
      </c>
      <c r="B69" s="43" t="s">
        <v>522</v>
      </c>
      <c r="C69" s="34" t="s">
        <v>523</v>
      </c>
      <c r="D69" s="44" t="s">
        <v>524</v>
      </c>
      <c r="E69" s="27"/>
    </row>
    <row r="70" spans="1:5" x14ac:dyDescent="0.25">
      <c r="A70" s="43">
        <v>61</v>
      </c>
      <c r="B70" s="43" t="s">
        <v>525</v>
      </c>
      <c r="C70" s="34" t="s">
        <v>526</v>
      </c>
      <c r="D70" s="44" t="s">
        <v>527</v>
      </c>
      <c r="E70" s="27"/>
    </row>
    <row r="71" spans="1:5" x14ac:dyDescent="0.25">
      <c r="A71" s="43">
        <v>62</v>
      </c>
      <c r="B71" s="43" t="s">
        <v>528</v>
      </c>
      <c r="C71" s="34" t="s">
        <v>529</v>
      </c>
      <c r="D71" s="44" t="s">
        <v>530</v>
      </c>
      <c r="E71" s="27"/>
    </row>
    <row r="72" spans="1:5" x14ac:dyDescent="0.25">
      <c r="A72" s="43">
        <v>63</v>
      </c>
      <c r="B72" s="43" t="s">
        <v>531</v>
      </c>
      <c r="C72" s="34" t="s">
        <v>532</v>
      </c>
      <c r="D72" s="44" t="s">
        <v>533</v>
      </c>
      <c r="E72" s="27"/>
    </row>
    <row r="73" spans="1:5" x14ac:dyDescent="0.25">
      <c r="A73" s="43">
        <v>64</v>
      </c>
      <c r="B73" s="43" t="s">
        <v>534</v>
      </c>
      <c r="C73" s="34" t="s">
        <v>535</v>
      </c>
      <c r="D73" s="44" t="s">
        <v>536</v>
      </c>
      <c r="E73" s="27"/>
    </row>
    <row r="74" spans="1:5" x14ac:dyDescent="0.25">
      <c r="A74" s="43">
        <v>65</v>
      </c>
      <c r="B74" s="43" t="s">
        <v>537</v>
      </c>
      <c r="C74" s="34" t="s">
        <v>538</v>
      </c>
      <c r="D74" s="44" t="s">
        <v>539</v>
      </c>
      <c r="E74" s="27"/>
    </row>
    <row r="75" spans="1:5" x14ac:dyDescent="0.25">
      <c r="A75" s="43">
        <v>66</v>
      </c>
      <c r="B75" s="43" t="s">
        <v>540</v>
      </c>
      <c r="C75" s="34" t="s">
        <v>541</v>
      </c>
      <c r="D75" s="44" t="s">
        <v>542</v>
      </c>
      <c r="E75" s="27"/>
    </row>
    <row r="76" spans="1:5" x14ac:dyDescent="0.25">
      <c r="A76" s="43">
        <v>67</v>
      </c>
      <c r="B76" s="43" t="s">
        <v>543</v>
      </c>
      <c r="C76" s="34" t="s">
        <v>544</v>
      </c>
      <c r="D76" s="44" t="s">
        <v>545</v>
      </c>
      <c r="E76" s="27"/>
    </row>
    <row r="77" spans="1:5" x14ac:dyDescent="0.25">
      <c r="A77" s="43">
        <v>68</v>
      </c>
      <c r="B77" s="43" t="s">
        <v>546</v>
      </c>
      <c r="C77" s="34" t="s">
        <v>547</v>
      </c>
      <c r="D77" s="44" t="s">
        <v>548</v>
      </c>
      <c r="E77" s="27"/>
    </row>
    <row r="78" spans="1:5" x14ac:dyDescent="0.25">
      <c r="A78" s="43">
        <v>69</v>
      </c>
      <c r="B78" s="43" t="s">
        <v>549</v>
      </c>
      <c r="C78" s="34" t="s">
        <v>550</v>
      </c>
      <c r="D78" s="44" t="s">
        <v>551</v>
      </c>
      <c r="E78" s="27"/>
    </row>
    <row r="79" spans="1:5" x14ac:dyDescent="0.25">
      <c r="A79" s="43">
        <v>70</v>
      </c>
      <c r="B79" s="43" t="s">
        <v>552</v>
      </c>
      <c r="C79" s="34" t="s">
        <v>553</v>
      </c>
      <c r="D79" s="44" t="s">
        <v>554</v>
      </c>
      <c r="E79" s="27"/>
    </row>
    <row r="80" spans="1:5" x14ac:dyDescent="0.25">
      <c r="A80" s="43">
        <v>71</v>
      </c>
      <c r="B80" s="43" t="s">
        <v>555</v>
      </c>
      <c r="C80" s="34" t="s">
        <v>556</v>
      </c>
      <c r="D80" s="44" t="s">
        <v>557</v>
      </c>
      <c r="E80" s="27"/>
    </row>
    <row r="81" spans="1:5" x14ac:dyDescent="0.25">
      <c r="A81" s="43">
        <v>72</v>
      </c>
      <c r="B81" s="43" t="s">
        <v>558</v>
      </c>
      <c r="C81" s="34" t="s">
        <v>559</v>
      </c>
      <c r="D81" s="44" t="s">
        <v>560</v>
      </c>
      <c r="E81" s="27"/>
    </row>
    <row r="82" spans="1:5" x14ac:dyDescent="0.25">
      <c r="A82" s="43">
        <v>73</v>
      </c>
      <c r="B82" s="43" t="s">
        <v>561</v>
      </c>
      <c r="C82" s="34" t="s">
        <v>562</v>
      </c>
      <c r="D82" s="44" t="s">
        <v>563</v>
      </c>
      <c r="E82" s="27"/>
    </row>
    <row r="83" spans="1:5" x14ac:dyDescent="0.25">
      <c r="A83" s="43">
        <v>74</v>
      </c>
      <c r="B83" s="43" t="s">
        <v>564</v>
      </c>
      <c r="C83" s="34" t="s">
        <v>565</v>
      </c>
      <c r="D83" s="44" t="s">
        <v>566</v>
      </c>
      <c r="E83" s="27"/>
    </row>
    <row r="84" spans="1:5" x14ac:dyDescent="0.25">
      <c r="A84" s="43">
        <v>75</v>
      </c>
      <c r="B84" s="43" t="s">
        <v>567</v>
      </c>
      <c r="C84" s="34" t="s">
        <v>568</v>
      </c>
      <c r="D84" s="44" t="s">
        <v>569</v>
      </c>
      <c r="E84" s="27"/>
    </row>
    <row r="85" spans="1:5" x14ac:dyDescent="0.25">
      <c r="A85" s="43">
        <v>76</v>
      </c>
      <c r="B85" s="43" t="s">
        <v>570</v>
      </c>
      <c r="C85" s="34" t="s">
        <v>571</v>
      </c>
      <c r="D85" s="44" t="s">
        <v>572</v>
      </c>
      <c r="E85" s="27"/>
    </row>
    <row r="86" spans="1:5" x14ac:dyDescent="0.25">
      <c r="A86" s="43">
        <v>77</v>
      </c>
      <c r="B86" s="43" t="s">
        <v>573</v>
      </c>
      <c r="C86" s="34" t="s">
        <v>574</v>
      </c>
      <c r="D86" s="44" t="s">
        <v>575</v>
      </c>
      <c r="E86" s="27"/>
    </row>
    <row r="87" spans="1:5" ht="30" x14ac:dyDescent="0.25">
      <c r="A87" s="43">
        <v>78</v>
      </c>
      <c r="B87" s="43" t="s">
        <v>576</v>
      </c>
      <c r="C87" s="34" t="s">
        <v>577</v>
      </c>
      <c r="D87" s="44" t="s">
        <v>578</v>
      </c>
      <c r="E87" s="27"/>
    </row>
    <row r="88" spans="1:5" x14ac:dyDescent="0.25">
      <c r="A88" s="43">
        <v>79</v>
      </c>
      <c r="B88" s="43" t="s">
        <v>579</v>
      </c>
      <c r="C88" s="34" t="s">
        <v>580</v>
      </c>
      <c r="D88" s="44" t="s">
        <v>581</v>
      </c>
      <c r="E88" s="27"/>
    </row>
    <row r="89" spans="1:5" x14ac:dyDescent="0.25">
      <c r="A89" s="43">
        <v>80</v>
      </c>
      <c r="B89" s="43" t="s">
        <v>582</v>
      </c>
      <c r="C89" s="34" t="s">
        <v>583</v>
      </c>
      <c r="D89" s="44" t="s">
        <v>584</v>
      </c>
      <c r="E89" s="27"/>
    </row>
    <row r="90" spans="1:5" x14ac:dyDescent="0.25">
      <c r="A90" s="43">
        <v>81</v>
      </c>
      <c r="B90" s="43" t="s">
        <v>585</v>
      </c>
      <c r="C90" s="34" t="s">
        <v>586</v>
      </c>
      <c r="D90" s="44" t="s">
        <v>587</v>
      </c>
      <c r="E90" s="27"/>
    </row>
    <row r="91" spans="1:5" x14ac:dyDescent="0.25">
      <c r="A91" s="43">
        <v>82</v>
      </c>
      <c r="B91" s="43" t="s">
        <v>588</v>
      </c>
      <c r="C91" s="34" t="s">
        <v>589</v>
      </c>
      <c r="D91" s="44" t="s">
        <v>590</v>
      </c>
      <c r="E91" s="27"/>
    </row>
    <row r="92" spans="1:5" x14ac:dyDescent="0.25">
      <c r="A92" s="43">
        <v>83</v>
      </c>
      <c r="B92" s="43" t="s">
        <v>591</v>
      </c>
      <c r="C92" s="34" t="s">
        <v>592</v>
      </c>
      <c r="D92" s="44" t="s">
        <v>593</v>
      </c>
      <c r="E92" s="27"/>
    </row>
    <row r="93" spans="1:5" x14ac:dyDescent="0.25">
      <c r="A93" s="43">
        <v>84</v>
      </c>
      <c r="B93" s="43" t="s">
        <v>594</v>
      </c>
      <c r="C93" s="34" t="s">
        <v>595</v>
      </c>
      <c r="D93" s="44" t="s">
        <v>596</v>
      </c>
      <c r="E93" s="27"/>
    </row>
    <row r="94" spans="1:5" x14ac:dyDescent="0.25">
      <c r="A94" s="43">
        <v>85</v>
      </c>
      <c r="B94" s="43" t="s">
        <v>597</v>
      </c>
      <c r="C94" s="34" t="s">
        <v>598</v>
      </c>
      <c r="D94" s="44" t="s">
        <v>599</v>
      </c>
      <c r="E94" s="27"/>
    </row>
    <row r="95" spans="1:5" x14ac:dyDescent="0.25">
      <c r="A95" s="43">
        <v>86</v>
      </c>
      <c r="B95" s="43" t="s">
        <v>600</v>
      </c>
      <c r="C95" s="34" t="s">
        <v>601</v>
      </c>
      <c r="D95" s="44" t="s">
        <v>602</v>
      </c>
      <c r="E95" s="27"/>
    </row>
    <row r="96" spans="1:5" x14ac:dyDescent="0.25">
      <c r="A96" s="43">
        <v>87</v>
      </c>
      <c r="B96" s="43" t="s">
        <v>603</v>
      </c>
      <c r="C96" s="34" t="s">
        <v>604</v>
      </c>
      <c r="D96" s="44" t="s">
        <v>605</v>
      </c>
      <c r="E96" s="27"/>
    </row>
    <row r="97" spans="1:5" x14ac:dyDescent="0.25">
      <c r="A97" s="43">
        <v>88</v>
      </c>
      <c r="B97" s="43" t="s">
        <v>606</v>
      </c>
      <c r="C97" s="34" t="s">
        <v>607</v>
      </c>
      <c r="D97" s="44" t="s">
        <v>608</v>
      </c>
      <c r="E97" s="27"/>
    </row>
    <row r="98" spans="1:5" x14ac:dyDescent="0.25">
      <c r="A98" s="43">
        <v>89</v>
      </c>
      <c r="B98" s="43" t="s">
        <v>609</v>
      </c>
      <c r="C98" s="34" t="s">
        <v>610</v>
      </c>
      <c r="D98" s="44" t="s">
        <v>611</v>
      </c>
      <c r="E98" s="27"/>
    </row>
    <row r="99" spans="1:5" x14ac:dyDescent="0.25">
      <c r="A99" s="43">
        <v>90</v>
      </c>
      <c r="B99" s="43" t="s">
        <v>612</v>
      </c>
      <c r="C99" s="34" t="s">
        <v>613</v>
      </c>
      <c r="D99" s="44" t="s">
        <v>614</v>
      </c>
      <c r="E99" s="27"/>
    </row>
    <row r="100" spans="1:5" x14ac:dyDescent="0.25">
      <c r="A100" s="43">
        <v>91</v>
      </c>
      <c r="B100" s="43" t="s">
        <v>615</v>
      </c>
      <c r="C100" s="34" t="s">
        <v>616</v>
      </c>
      <c r="D100" s="44" t="s">
        <v>617</v>
      </c>
      <c r="E100" s="27"/>
    </row>
    <row r="101" spans="1:5" x14ac:dyDescent="0.25">
      <c r="A101" s="43">
        <v>92</v>
      </c>
      <c r="B101" s="43" t="s">
        <v>618</v>
      </c>
      <c r="C101" s="34" t="s">
        <v>619</v>
      </c>
      <c r="D101" s="44" t="s">
        <v>620</v>
      </c>
      <c r="E101" s="27"/>
    </row>
    <row r="102" spans="1:5" x14ac:dyDescent="0.25">
      <c r="A102" s="43">
        <v>93</v>
      </c>
      <c r="B102" s="43" t="s">
        <v>621</v>
      </c>
      <c r="C102" s="34" t="s">
        <v>622</v>
      </c>
      <c r="D102" s="44" t="s">
        <v>623</v>
      </c>
      <c r="E102" s="27"/>
    </row>
    <row r="103" spans="1:5" x14ac:dyDescent="0.25">
      <c r="A103" s="43">
        <v>94</v>
      </c>
      <c r="B103" s="43" t="s">
        <v>624</v>
      </c>
      <c r="C103" s="34" t="s">
        <v>625</v>
      </c>
      <c r="D103" s="44" t="s">
        <v>626</v>
      </c>
      <c r="E103" s="27"/>
    </row>
    <row r="104" spans="1:5" ht="30" x14ac:dyDescent="0.25">
      <c r="A104" s="43">
        <v>95</v>
      </c>
      <c r="B104" s="43" t="s">
        <v>627</v>
      </c>
      <c r="C104" s="34" t="s">
        <v>628</v>
      </c>
      <c r="D104" s="44" t="s">
        <v>629</v>
      </c>
      <c r="E104" s="27"/>
    </row>
    <row r="105" spans="1:5" x14ac:dyDescent="0.25">
      <c r="A105" s="43">
        <v>96</v>
      </c>
      <c r="B105" s="43" t="s">
        <v>630</v>
      </c>
      <c r="C105" s="34" t="s">
        <v>631</v>
      </c>
      <c r="D105" s="44" t="s">
        <v>632</v>
      </c>
      <c r="E105" s="27"/>
    </row>
    <row r="106" spans="1:5" x14ac:dyDescent="0.25">
      <c r="A106" s="43">
        <v>97</v>
      </c>
      <c r="B106" s="43" t="s">
        <v>633</v>
      </c>
      <c r="C106" s="34" t="s">
        <v>634</v>
      </c>
      <c r="D106" s="44" t="s">
        <v>635</v>
      </c>
      <c r="E106" s="27"/>
    </row>
    <row r="107" spans="1:5" x14ac:dyDescent="0.25">
      <c r="A107" s="43">
        <v>98</v>
      </c>
      <c r="B107" s="43" t="s">
        <v>636</v>
      </c>
      <c r="C107" s="34" t="s">
        <v>637</v>
      </c>
      <c r="D107" s="44" t="s">
        <v>638</v>
      </c>
      <c r="E107" s="27"/>
    </row>
    <row r="108" spans="1:5" x14ac:dyDescent="0.25">
      <c r="A108" s="43">
        <v>99</v>
      </c>
      <c r="B108" s="43" t="s">
        <v>639</v>
      </c>
      <c r="C108" s="34" t="s">
        <v>640</v>
      </c>
      <c r="D108" s="44" t="s">
        <v>641</v>
      </c>
      <c r="E108" s="27"/>
    </row>
    <row r="109" spans="1:5" x14ac:dyDescent="0.25">
      <c r="A109" s="43">
        <v>100</v>
      </c>
      <c r="B109" s="43" t="s">
        <v>642</v>
      </c>
      <c r="C109" s="34" t="s">
        <v>643</v>
      </c>
      <c r="D109" s="44" t="s">
        <v>626</v>
      </c>
      <c r="E109" s="27"/>
    </row>
    <row r="110" spans="1:5" x14ac:dyDescent="0.25">
      <c r="A110" s="43">
        <v>101</v>
      </c>
      <c r="B110" s="43" t="s">
        <v>644</v>
      </c>
      <c r="C110" s="34" t="s">
        <v>645</v>
      </c>
      <c r="D110" s="44" t="s">
        <v>646</v>
      </c>
      <c r="E110" s="27"/>
    </row>
    <row r="111" spans="1:5" x14ac:dyDescent="0.25">
      <c r="A111" s="43">
        <v>102</v>
      </c>
      <c r="B111" s="43" t="s">
        <v>647</v>
      </c>
      <c r="C111" s="34" t="s">
        <v>648</v>
      </c>
      <c r="D111" s="44" t="s">
        <v>646</v>
      </c>
      <c r="E111" s="27"/>
    </row>
    <row r="112" spans="1:5" x14ac:dyDescent="0.25">
      <c r="A112" s="43">
        <v>103</v>
      </c>
      <c r="B112" s="43" t="s">
        <v>649</v>
      </c>
      <c r="C112" s="34" t="s">
        <v>650</v>
      </c>
      <c r="D112" s="44" t="s">
        <v>430</v>
      </c>
      <c r="E112" s="27"/>
    </row>
    <row r="113" spans="1:5" ht="22.5" customHeight="1" x14ac:dyDescent="0.25">
      <c r="A113" s="43">
        <v>104</v>
      </c>
      <c r="B113" s="43" t="s">
        <v>651</v>
      </c>
      <c r="C113" s="34" t="s">
        <v>652</v>
      </c>
      <c r="D113" s="44" t="s">
        <v>430</v>
      </c>
      <c r="E113" s="27"/>
    </row>
    <row r="114" spans="1:5" ht="17.25" customHeight="1" x14ac:dyDescent="0.25">
      <c r="A114" s="43">
        <v>105</v>
      </c>
      <c r="B114" s="43" t="s">
        <v>653</v>
      </c>
      <c r="C114" s="34" t="s">
        <v>654</v>
      </c>
      <c r="D114" s="44" t="s">
        <v>452</v>
      </c>
      <c r="E114" s="27"/>
    </row>
    <row r="115" spans="1:5" x14ac:dyDescent="0.25">
      <c r="A115" s="43">
        <v>106</v>
      </c>
      <c r="B115" s="43" t="s">
        <v>655</v>
      </c>
      <c r="C115" s="34" t="s">
        <v>656</v>
      </c>
      <c r="D115" s="44" t="s">
        <v>620</v>
      </c>
      <c r="E115" s="27"/>
    </row>
    <row r="116" spans="1:5" x14ac:dyDescent="0.25">
      <c r="A116" s="43">
        <v>107</v>
      </c>
      <c r="B116" s="43" t="s">
        <v>657</v>
      </c>
      <c r="C116" s="34" t="s">
        <v>658</v>
      </c>
      <c r="D116" s="44" t="s">
        <v>452</v>
      </c>
      <c r="E116" s="27"/>
    </row>
    <row r="117" spans="1:5" x14ac:dyDescent="0.25">
      <c r="A117" s="43">
        <v>108</v>
      </c>
      <c r="B117" s="43" t="s">
        <v>659</v>
      </c>
      <c r="C117" s="34" t="s">
        <v>660</v>
      </c>
      <c r="D117" s="44" t="s">
        <v>452</v>
      </c>
      <c r="E117" s="27"/>
    </row>
    <row r="118" spans="1:5" x14ac:dyDescent="0.25">
      <c r="A118" s="43">
        <v>109</v>
      </c>
      <c r="B118" s="43" t="s">
        <v>661</v>
      </c>
      <c r="C118" s="34" t="s">
        <v>662</v>
      </c>
      <c r="D118" s="44">
        <v>626.03</v>
      </c>
      <c r="E118" s="27"/>
    </row>
    <row r="120" spans="1:5" ht="15.75" x14ac:dyDescent="0.25">
      <c r="A120" s="18"/>
    </row>
  </sheetData>
  <mergeCells count="2">
    <mergeCell ref="B2:E2"/>
    <mergeCell ref="B4:E4"/>
  </mergeCells>
  <pageMargins left="0.7" right="0.7" top="0.75" bottom="0.75" header="0.3" footer="0.3"/>
  <pageSetup paperSize="9" scale="66" orientation="portrait" r:id="rId1"/>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AS. PRIMARA</vt:lpstr>
      <vt:lpstr>CLINICE</vt:lpstr>
      <vt:lpstr>RECUPERARE</vt:lpstr>
      <vt:lpstr>ACUPUNCTURA</vt:lpstr>
      <vt:lpstr>DENTARA </vt:lpstr>
      <vt:lpstr>LABORATOR</vt:lpstr>
      <vt:lpstr>RADIOLOGIE</vt:lpstr>
      <vt:lpstr>SANATORII</vt:lpstr>
      <vt:lpstr>SPITALE_1</vt:lpstr>
      <vt:lpstr>SPITALE_2</vt:lpstr>
      <vt:lpstr>SPITALE_3</vt:lpstr>
      <vt:lpstr>SPITALE_4</vt:lpstr>
      <vt:lpstr>SPITALE_5</vt:lpstr>
      <vt:lpstr>Sheet3</vt:lpstr>
      <vt:lpstr>ACUPUNCTURA!Print_Area</vt:lpstr>
      <vt:lpstr>'AS. PRIMARA'!Print_Area</vt:lpstr>
      <vt:lpstr>CLINICE!Print_Area</vt:lpstr>
      <vt:lpstr>'DENTARA '!Print_Area</vt:lpstr>
      <vt:lpstr>RADIOLOGIE!Print_Area</vt:lpstr>
      <vt:lpstr>RECUPERARE!Print_Area</vt:lpstr>
      <vt:lpstr>SANATORII!Print_Area</vt:lpstr>
      <vt:lpstr>SPITALE_5!Print_Area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Mihaela STOIENESCU</dc:creator>
  <cp:lastModifiedBy>Valentina DIACONU</cp:lastModifiedBy>
  <cp:lastPrinted>2016-10-24T09:09:15Z</cp:lastPrinted>
  <dcterms:created xsi:type="dcterms:W3CDTF">2016-08-09T09:06:50Z</dcterms:created>
  <dcterms:modified xsi:type="dcterms:W3CDTF">2016-10-24T09:10:14Z</dcterms:modified>
</cp:coreProperties>
</file>